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60" windowHeight="8895"/>
  </bookViews>
  <sheets>
    <sheet name="Sheet1" sheetId="1" r:id="rId1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<sst xmlns="http://schemas.openxmlformats.org/spreadsheetml/2006/main" count="130">
  <si>
    <t>附件：</t>
  </si>
  <si>
    <t>2019年昭化区建档立卡贫困户转移就业交通补助申报汇总表</t>
  </si>
  <si>
    <t>序号</t>
  </si>
  <si>
    <t>申报    乡镇</t>
  </si>
  <si>
    <t>申报
时间</t>
  </si>
  <si>
    <t>申请信息</t>
  </si>
  <si>
    <t>审核   状态</t>
  </si>
  <si>
    <t>申请金额
（元）</t>
  </si>
  <si>
    <t>审核金额          （元）</t>
  </si>
  <si>
    <t>姓名</t>
  </si>
  <si>
    <t>户口详细地址</t>
  </si>
  <si>
    <t>务工地</t>
  </si>
  <si>
    <t>车票金额（元）</t>
  </si>
  <si>
    <t>梅树乡</t>
  </si>
  <si>
    <t>孙中田</t>
  </si>
  <si>
    <t>潼梓村</t>
  </si>
  <si>
    <t>桂林市</t>
  </si>
  <si>
    <t>通过</t>
  </si>
  <si>
    <t>孙永芳</t>
  </si>
  <si>
    <t>梅树村</t>
  </si>
  <si>
    <t>北京市</t>
  </si>
  <si>
    <t>姚治兵</t>
  </si>
  <si>
    <t>新力村</t>
  </si>
  <si>
    <t>浙江省丽水市</t>
  </si>
  <si>
    <t>母绍海</t>
  </si>
  <si>
    <t>白果乡</t>
  </si>
  <si>
    <t>刘平</t>
  </si>
  <si>
    <t>会果村</t>
  </si>
  <si>
    <t>广东省深圳市</t>
  </si>
  <si>
    <t>朱翠华</t>
  </si>
  <si>
    <t>四川省成都市</t>
  </si>
  <si>
    <t>贺洪甜</t>
  </si>
  <si>
    <t>四川省成都市崇州市</t>
  </si>
  <si>
    <t>刘聪生</t>
  </si>
  <si>
    <t>李玉华</t>
  </si>
  <si>
    <t>张月</t>
  </si>
  <si>
    <t>广东省佛山市</t>
  </si>
  <si>
    <t>蒲国才</t>
  </si>
  <si>
    <t>王琴</t>
  </si>
  <si>
    <t>青光村</t>
  </si>
  <si>
    <t>上海市</t>
  </si>
  <si>
    <t>李九禄</t>
  </si>
  <si>
    <t>田岩村</t>
  </si>
  <si>
    <t>新疆乌鲁木齐</t>
  </si>
  <si>
    <t>仲洪生</t>
  </si>
  <si>
    <t>广东省广州市</t>
  </si>
  <si>
    <t>贺润兰</t>
  </si>
  <si>
    <t>山溪村</t>
  </si>
  <si>
    <t>李坤枝</t>
  </si>
  <si>
    <t>张艳</t>
  </si>
  <si>
    <t>山东省德州市</t>
  </si>
  <si>
    <t>薛忠林</t>
  </si>
  <si>
    <t>张登富</t>
  </si>
  <si>
    <t>李翠兰</t>
  </si>
  <si>
    <t>刘明九</t>
  </si>
  <si>
    <t>亢华翠</t>
  </si>
  <si>
    <t>蒲正均</t>
  </si>
  <si>
    <t>广东省鹤山市</t>
  </si>
  <si>
    <t>王有强</t>
  </si>
  <si>
    <t>王泉英</t>
  </si>
  <si>
    <t>李冬梅</t>
  </si>
  <si>
    <t>张兴福</t>
  </si>
  <si>
    <t>朱春芳</t>
  </si>
  <si>
    <t>南京市</t>
  </si>
  <si>
    <t>刘海元</t>
  </si>
  <si>
    <t>磨滩镇</t>
  </si>
  <si>
    <t>蒲云华</t>
  </si>
  <si>
    <t>中华村</t>
  </si>
  <si>
    <t>刘桂芳</t>
  </si>
  <si>
    <t>马安村</t>
  </si>
  <si>
    <t>江苏省连云满港</t>
  </si>
  <si>
    <t>刘远凯</t>
  </si>
  <si>
    <t>陈江乡</t>
  </si>
  <si>
    <t>任奉英</t>
  </si>
  <si>
    <t>五龙村</t>
  </si>
  <si>
    <t>浙江省宁波市</t>
  </si>
  <si>
    <t>张宗安</t>
  </si>
  <si>
    <t>元坝镇</t>
  </si>
  <si>
    <t>杨九宁</t>
  </si>
  <si>
    <t>中梁村</t>
  </si>
  <si>
    <t>陕西省西安市</t>
  </si>
  <si>
    <t>晋贤乡</t>
  </si>
  <si>
    <t>杨德高</t>
  </si>
  <si>
    <t>保民村</t>
  </si>
  <si>
    <t>广东省云浮市</t>
  </si>
  <si>
    <t>杜春芬</t>
  </si>
  <si>
    <t>康凤景</t>
  </si>
  <si>
    <t>千秋村</t>
  </si>
  <si>
    <t>江西省贵溪市</t>
  </si>
  <si>
    <t>吴正奎</t>
  </si>
  <si>
    <t>青牛乡</t>
  </si>
  <si>
    <t>王作银</t>
  </si>
  <si>
    <t>团结村</t>
  </si>
  <si>
    <t>浙江省嘉兴市</t>
  </si>
  <si>
    <t>卫子镇</t>
  </si>
  <si>
    <t>王余军</t>
  </si>
  <si>
    <t>卫子村</t>
  </si>
  <si>
    <t>福建省泉州市</t>
  </si>
  <si>
    <t>仲春</t>
  </si>
  <si>
    <t>吴朝德</t>
  </si>
  <si>
    <t>冯家岭村</t>
  </si>
  <si>
    <t>商华容</t>
  </si>
  <si>
    <t>沈家阁村</t>
  </si>
  <si>
    <t>沈国旗</t>
  </si>
  <si>
    <t>樊莉花</t>
  </si>
  <si>
    <t>板石沟村</t>
  </si>
  <si>
    <t>浙江省鄞州市</t>
  </si>
  <si>
    <t>杨锦贤</t>
  </si>
  <si>
    <t>杨好武</t>
  </si>
  <si>
    <t>周之珠</t>
  </si>
  <si>
    <t>刘家河村</t>
  </si>
  <si>
    <t>广东省东莞市</t>
  </si>
  <si>
    <t>石井铺镇</t>
  </si>
  <si>
    <t>仲成坦</t>
  </si>
  <si>
    <t>肖家寨村</t>
  </si>
  <si>
    <t>青海省</t>
  </si>
  <si>
    <t>武朝勇</t>
  </si>
  <si>
    <t>庙儿顶村</t>
  </si>
  <si>
    <t>陈素英</t>
  </si>
  <si>
    <t>马龙云</t>
  </si>
  <si>
    <t>马晓清</t>
  </si>
  <si>
    <t>雷洪珍</t>
  </si>
  <si>
    <t>元柏树村</t>
  </si>
  <si>
    <t>张红琼</t>
  </si>
  <si>
    <t>板庙村</t>
  </si>
  <si>
    <t>商友春</t>
  </si>
  <si>
    <t>李久凡</t>
  </si>
  <si>
    <t>长岭村</t>
  </si>
  <si>
    <t>宁海市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</si>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</sst>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仿宋_GB2312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Times New Roman"/>
      <charset val="0"/>
    </font>
    <font>
      <sz val="16"/>
      <name val="方正小标宋简体"/>
      <charset val="134"/>
    </font>
    <font>
      <sz val="20"/>
      <name val="方正小标宋简体"/>
      <charset val="134"/>
    </font>
    <font>
      <sz val="9"/>
      <name val="Times New Roman"/>
      <charset val="0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8" fillId="25" borderId="2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48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1" xfId="48" applyFont="1" applyFill="1" applyBorder="1" applyAlignment="1">
      <alignment horizontal="center" vertical="center"/>
    </xf>
    <xf numFmtId="0" fontId="2" fillId="0" borderId="1" xfId="48" applyFont="1" applyFill="1" applyBorder="1" applyAlignment="1">
      <alignment horizontal="center" vertical="center" wrapText="1"/>
    </xf>
    <xf numFmtId="176" fontId="8" fillId="0" borderId="1" xfId="4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48" applyFont="1" applyFill="1">
      <alignment vertical="center"/>
    </xf>
    <xf numFmtId="0" fontId="3" fillId="0" borderId="0" xfId="48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2108年外出务工交通补贴度汇总表" xfId="48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4"/>
  <sheetViews>
    <sheetView tabSelected="1" topLeftCell="A4" workbookViewId="0">
      <selection activeCell="M12" sqref="M12"/>
    </sheetView>
  </sheetViews>
  <sheetFormatPr defaultColWidth="9" defaultRowHeight="15.75"/>
  <cols>
    <col min="1" max="1" width="4.875" style="5" customWidth="1"/>
    <col min="2" max="2" width="7.375" style="5" customWidth="1"/>
    <col min="3" max="3" width="6.375" style="6" customWidth="1"/>
    <col min="4" max="4" width="7" style="5" customWidth="1"/>
    <col min="5" max="5" width="7.25" style="5" customWidth="1"/>
    <col min="6" max="6" width="10.625" style="5" customWidth="1"/>
    <col min="7" max="7" width="9.375" style="7" customWidth="1"/>
    <col min="8" max="8" width="6" style="5" customWidth="1"/>
    <col min="9" max="9" width="12" style="7" customWidth="1"/>
    <col min="10" max="10" width="12.375" style="7" customWidth="1"/>
    <col min="11" max="11" width="9" style="8"/>
    <col min="12" max="16384" width="9" style="9"/>
  </cols>
  <sheetData>
    <row r="1" spans="1:1">
      <c r="A1" s="10" t="s">
        <v>0</v>
      </c>
    </row>
    <row r="2" ht="48" customHeight="1" spans="1:10">
      <c r="A2" s="11" t="s">
        <v>1</v>
      </c>
      <c r="B2" s="11"/>
      <c r="C2" s="12"/>
      <c r="D2" s="11"/>
      <c r="E2" s="11"/>
      <c r="F2" s="11"/>
      <c r="G2" s="13"/>
      <c r="H2" s="11"/>
      <c r="I2" s="13"/>
      <c r="J2" s="13"/>
    </row>
    <row r="3" ht="2" customHeight="1" spans="1:10">
      <c r="A3" s="14"/>
      <c r="B3" s="14"/>
      <c r="C3" s="15"/>
      <c r="D3" s="14"/>
      <c r="E3" s="14"/>
      <c r="F3" s="14"/>
      <c r="G3" s="16"/>
      <c r="H3" s="14"/>
      <c r="I3" s="16"/>
      <c r="J3" s="16"/>
    </row>
    <row r="4" s="1" customFormat="1" ht="27" customHeight="1" spans="1:11">
      <c r="A4" s="17" t="s">
        <v>2</v>
      </c>
      <c r="B4" s="18" t="s">
        <v>3</v>
      </c>
      <c r="C4" s="19" t="s">
        <v>4</v>
      </c>
      <c r="D4" s="17" t="s">
        <v>5</v>
      </c>
      <c r="E4" s="17"/>
      <c r="F4" s="17"/>
      <c r="G4" s="20"/>
      <c r="H4" s="18" t="s">
        <v>6</v>
      </c>
      <c r="I4" s="21" t="s">
        <v>7</v>
      </c>
      <c r="J4" s="21" t="s">
        <v>8</v>
      </c>
      <c r="K4" s="32"/>
    </row>
    <row r="5" s="1" customFormat="1" ht="32" customHeight="1" spans="1:11">
      <c r="A5" s="17"/>
      <c r="B5" s="18"/>
      <c r="C5" s="19"/>
      <c r="D5" s="17" t="s">
        <v>9</v>
      </c>
      <c r="E5" s="18" t="s">
        <v>10</v>
      </c>
      <c r="F5" s="17" t="s">
        <v>11</v>
      </c>
      <c r="G5" s="21" t="s">
        <v>12</v>
      </c>
      <c r="H5" s="18"/>
      <c r="I5" s="21"/>
      <c r="J5" s="21"/>
      <c r="K5" s="32"/>
    </row>
    <row r="6" s="2" customFormat="1" ht="24.95" customHeight="1" spans="1:11">
      <c r="A6" s="22">
        <v>1</v>
      </c>
      <c r="B6" s="23" t="s">
        <v>13</v>
      </c>
      <c r="C6" s="24">
        <v>201902</v>
      </c>
      <c r="D6" s="25" t="s">
        <v>14</v>
      </c>
      <c r="E6" s="23" t="s">
        <v>15</v>
      </c>
      <c r="F6" s="23" t="s">
        <v>16</v>
      </c>
      <c r="G6" s="26">
        <v>490.5</v>
      </c>
      <c r="H6" s="27" t="s">
        <v>17</v>
      </c>
      <c r="I6" s="28">
        <v>490.5</v>
      </c>
      <c r="J6" s="28">
        <v>490.5</v>
      </c>
      <c r="K6" s="33"/>
    </row>
    <row r="7" s="2" customFormat="1" ht="24.95" customHeight="1" spans="1:14">
      <c r="A7" s="22">
        <v>2</v>
      </c>
      <c r="B7" s="23" t="s">
        <v>13</v>
      </c>
      <c r="C7" s="24">
        <v>201902</v>
      </c>
      <c r="D7" s="23" t="s">
        <v>18</v>
      </c>
      <c r="E7" s="23" t="s">
        <v>19</v>
      </c>
      <c r="F7" s="23" t="s">
        <v>20</v>
      </c>
      <c r="G7" s="28">
        <v>667.5</v>
      </c>
      <c r="H7" s="27" t="s">
        <v>17</v>
      </c>
      <c r="I7" s="28">
        <v>500</v>
      </c>
      <c r="J7" s="28">
        <v>500</v>
      </c>
      <c r="K7" s="33"/>
      <c r="N7" s="2">
        <f>K3</f>
        <v>0</v>
      </c>
    </row>
    <row r="8" s="2" customFormat="1" ht="24.95" customHeight="1" spans="1:11">
      <c r="A8" s="22">
        <v>3</v>
      </c>
      <c r="B8" s="23" t="s">
        <v>13</v>
      </c>
      <c r="C8" s="24">
        <v>201902</v>
      </c>
      <c r="D8" s="25" t="s">
        <v>21</v>
      </c>
      <c r="E8" s="23" t="s">
        <v>22</v>
      </c>
      <c r="F8" s="23" t="s">
        <v>23</v>
      </c>
      <c r="G8" s="28">
        <v>543.5</v>
      </c>
      <c r="H8" s="27" t="s">
        <v>17</v>
      </c>
      <c r="I8" s="28">
        <v>500</v>
      </c>
      <c r="J8" s="28">
        <v>500</v>
      </c>
      <c r="K8" s="33"/>
    </row>
    <row r="9" s="2" customFormat="1" ht="24.95" customHeight="1" spans="1:11">
      <c r="A9" s="22">
        <v>4</v>
      </c>
      <c r="B9" s="23" t="s">
        <v>13</v>
      </c>
      <c r="C9" s="24">
        <v>201902</v>
      </c>
      <c r="D9" s="23" t="s">
        <v>24</v>
      </c>
      <c r="E9" s="23" t="s">
        <v>19</v>
      </c>
      <c r="F9" s="23" t="s">
        <v>20</v>
      </c>
      <c r="G9" s="28">
        <v>667.5</v>
      </c>
      <c r="H9" s="27" t="s">
        <v>17</v>
      </c>
      <c r="I9" s="28">
        <v>500</v>
      </c>
      <c r="J9" s="28">
        <v>500</v>
      </c>
      <c r="K9" s="33"/>
    </row>
    <row r="10" s="2" customFormat="1" ht="24.95" customHeight="1" spans="1:10">
      <c r="A10" s="22">
        <v>5</v>
      </c>
      <c r="B10" s="23" t="s">
        <v>25</v>
      </c>
      <c r="C10" s="24">
        <v>201902</v>
      </c>
      <c r="D10" s="23" t="s">
        <v>26</v>
      </c>
      <c r="E10" s="23" t="s">
        <v>27</v>
      </c>
      <c r="F10" s="23" t="s">
        <v>28</v>
      </c>
      <c r="G10" s="28">
        <v>430.5</v>
      </c>
      <c r="H10" s="27" t="s">
        <v>17</v>
      </c>
      <c r="I10" s="28">
        <v>430</v>
      </c>
      <c r="J10" s="28">
        <v>430</v>
      </c>
    </row>
    <row r="11" s="2" customFormat="1" ht="24.95" customHeight="1" spans="1:10">
      <c r="A11" s="22">
        <v>6</v>
      </c>
      <c r="B11" s="23" t="s">
        <v>25</v>
      </c>
      <c r="C11" s="24">
        <v>201902</v>
      </c>
      <c r="D11" s="23" t="s">
        <v>29</v>
      </c>
      <c r="E11" s="23" t="s">
        <v>27</v>
      </c>
      <c r="F11" s="23" t="s">
        <v>30</v>
      </c>
      <c r="G11" s="28">
        <v>111</v>
      </c>
      <c r="H11" s="27" t="s">
        <v>17</v>
      </c>
      <c r="I11" s="28">
        <v>111</v>
      </c>
      <c r="J11" s="28">
        <v>111</v>
      </c>
    </row>
    <row r="12" s="2" customFormat="1" ht="24.95" customHeight="1" spans="1:10">
      <c r="A12" s="22">
        <v>7</v>
      </c>
      <c r="B12" s="23" t="s">
        <v>25</v>
      </c>
      <c r="C12" s="24">
        <v>201902</v>
      </c>
      <c r="D12" s="23" t="s">
        <v>31</v>
      </c>
      <c r="E12" s="23" t="s">
        <v>27</v>
      </c>
      <c r="F12" s="23" t="s">
        <v>32</v>
      </c>
      <c r="G12" s="28">
        <v>129</v>
      </c>
      <c r="H12" s="27" t="s">
        <v>17</v>
      </c>
      <c r="I12" s="28">
        <v>129</v>
      </c>
      <c r="J12" s="28">
        <v>129</v>
      </c>
    </row>
    <row r="13" s="2" customFormat="1" ht="24.95" customHeight="1" spans="1:10">
      <c r="A13" s="22">
        <v>8</v>
      </c>
      <c r="B13" s="23" t="s">
        <v>25</v>
      </c>
      <c r="C13" s="24">
        <v>201902</v>
      </c>
      <c r="D13" s="25" t="s">
        <v>33</v>
      </c>
      <c r="E13" s="23" t="s">
        <v>27</v>
      </c>
      <c r="F13" s="23" t="s">
        <v>28</v>
      </c>
      <c r="G13" s="28">
        <v>406.5</v>
      </c>
      <c r="H13" s="27" t="s">
        <v>17</v>
      </c>
      <c r="I13" s="28">
        <v>406</v>
      </c>
      <c r="J13" s="28">
        <v>406</v>
      </c>
    </row>
    <row r="14" s="2" customFormat="1" ht="24.95" customHeight="1" spans="1:10">
      <c r="A14" s="22">
        <v>9</v>
      </c>
      <c r="B14" s="23" t="s">
        <v>25</v>
      </c>
      <c r="C14" s="24">
        <v>201902</v>
      </c>
      <c r="D14" s="23" t="s">
        <v>34</v>
      </c>
      <c r="E14" s="23" t="s">
        <v>27</v>
      </c>
      <c r="F14" s="23" t="s">
        <v>28</v>
      </c>
      <c r="G14" s="28">
        <v>418.5</v>
      </c>
      <c r="H14" s="27" t="s">
        <v>17</v>
      </c>
      <c r="I14" s="28">
        <v>418</v>
      </c>
      <c r="J14" s="28">
        <v>418</v>
      </c>
    </row>
    <row r="15" s="2" customFormat="1" ht="24.95" customHeight="1" spans="1:10">
      <c r="A15" s="22">
        <v>10</v>
      </c>
      <c r="B15" s="23" t="s">
        <v>25</v>
      </c>
      <c r="C15" s="24">
        <v>201902</v>
      </c>
      <c r="D15" s="25" t="s">
        <v>35</v>
      </c>
      <c r="E15" s="23" t="s">
        <v>27</v>
      </c>
      <c r="F15" s="23" t="s">
        <v>36</v>
      </c>
      <c r="G15" s="28">
        <v>412.5</v>
      </c>
      <c r="H15" s="27" t="s">
        <v>17</v>
      </c>
      <c r="I15" s="28">
        <v>412.5</v>
      </c>
      <c r="J15" s="28">
        <v>412.5</v>
      </c>
    </row>
    <row r="16" s="2" customFormat="1" ht="24.95" customHeight="1" spans="1:10">
      <c r="A16" s="22">
        <v>11</v>
      </c>
      <c r="B16" s="23" t="s">
        <v>25</v>
      </c>
      <c r="C16" s="24">
        <v>201902</v>
      </c>
      <c r="D16" s="23" t="s">
        <v>37</v>
      </c>
      <c r="E16" s="23" t="s">
        <v>27</v>
      </c>
      <c r="F16" s="23" t="s">
        <v>20</v>
      </c>
      <c r="G16" s="28">
        <v>667.5</v>
      </c>
      <c r="H16" s="27" t="s">
        <v>17</v>
      </c>
      <c r="I16" s="28">
        <v>500</v>
      </c>
      <c r="J16" s="28">
        <v>500</v>
      </c>
    </row>
    <row r="17" s="2" customFormat="1" ht="24.95" customHeight="1" spans="1:10">
      <c r="A17" s="22">
        <v>12</v>
      </c>
      <c r="B17" s="23" t="s">
        <v>25</v>
      </c>
      <c r="C17" s="24">
        <v>201902</v>
      </c>
      <c r="D17" s="23" t="s">
        <v>38</v>
      </c>
      <c r="E17" s="23" t="s">
        <v>39</v>
      </c>
      <c r="F17" s="23" t="s">
        <v>40</v>
      </c>
      <c r="G17" s="28">
        <v>821.5</v>
      </c>
      <c r="H17" s="27" t="s">
        <v>17</v>
      </c>
      <c r="I17" s="28">
        <v>500</v>
      </c>
      <c r="J17" s="28">
        <v>500</v>
      </c>
    </row>
    <row r="18" s="2" customFormat="1" ht="24.95" customHeight="1" spans="1:10">
      <c r="A18" s="22">
        <v>13</v>
      </c>
      <c r="B18" s="23" t="s">
        <v>25</v>
      </c>
      <c r="C18" s="24">
        <v>201902</v>
      </c>
      <c r="D18" s="23" t="s">
        <v>41</v>
      </c>
      <c r="E18" s="23" t="s">
        <v>42</v>
      </c>
      <c r="F18" s="23" t="s">
        <v>43</v>
      </c>
      <c r="G18" s="28">
        <v>263.5</v>
      </c>
      <c r="H18" s="27" t="s">
        <v>17</v>
      </c>
      <c r="I18" s="28">
        <v>263.5</v>
      </c>
      <c r="J18" s="28">
        <v>263.5</v>
      </c>
    </row>
    <row r="19" s="2" customFormat="1" ht="24.95" customHeight="1" spans="1:10">
      <c r="A19" s="22">
        <v>14</v>
      </c>
      <c r="B19" s="23" t="s">
        <v>25</v>
      </c>
      <c r="C19" s="24">
        <v>201902</v>
      </c>
      <c r="D19" s="23" t="s">
        <v>44</v>
      </c>
      <c r="E19" s="23" t="s">
        <v>27</v>
      </c>
      <c r="F19" s="23" t="s">
        <v>45</v>
      </c>
      <c r="G19" s="28">
        <v>267</v>
      </c>
      <c r="H19" s="27" t="s">
        <v>17</v>
      </c>
      <c r="I19" s="28">
        <v>267</v>
      </c>
      <c r="J19" s="28">
        <v>267</v>
      </c>
    </row>
    <row r="20" s="2" customFormat="1" ht="24.95" customHeight="1" spans="1:10">
      <c r="A20" s="22">
        <v>15</v>
      </c>
      <c r="B20" s="23" t="s">
        <v>25</v>
      </c>
      <c r="C20" s="24">
        <v>201902</v>
      </c>
      <c r="D20" s="23" t="s">
        <v>46</v>
      </c>
      <c r="E20" s="23" t="s">
        <v>47</v>
      </c>
      <c r="F20" s="23" t="s">
        <v>45</v>
      </c>
      <c r="G20" s="28">
        <v>549</v>
      </c>
      <c r="H20" s="27" t="s">
        <v>17</v>
      </c>
      <c r="I20" s="28">
        <v>500</v>
      </c>
      <c r="J20" s="28">
        <v>500</v>
      </c>
    </row>
    <row r="21" s="2" customFormat="1" ht="24.95" customHeight="1" spans="1:10">
      <c r="A21" s="22">
        <v>16</v>
      </c>
      <c r="B21" s="23" t="s">
        <v>25</v>
      </c>
      <c r="C21" s="24">
        <v>201902</v>
      </c>
      <c r="D21" s="23" t="s">
        <v>48</v>
      </c>
      <c r="E21" s="23" t="s">
        <v>47</v>
      </c>
      <c r="F21" s="23" t="s">
        <v>45</v>
      </c>
      <c r="G21" s="28">
        <v>549</v>
      </c>
      <c r="H21" s="27" t="s">
        <v>17</v>
      </c>
      <c r="I21" s="28">
        <v>500</v>
      </c>
      <c r="J21" s="28">
        <v>500</v>
      </c>
    </row>
    <row r="22" s="2" customFormat="1" ht="24.95" customHeight="1" spans="1:10">
      <c r="A22" s="22">
        <v>17</v>
      </c>
      <c r="B22" s="23" t="s">
        <v>25</v>
      </c>
      <c r="C22" s="24">
        <v>201902</v>
      </c>
      <c r="D22" s="23" t="s">
        <v>49</v>
      </c>
      <c r="E22" s="23" t="s">
        <v>39</v>
      </c>
      <c r="F22" s="23" t="s">
        <v>50</v>
      </c>
      <c r="G22" s="28">
        <v>236</v>
      </c>
      <c r="H22" s="27" t="s">
        <v>17</v>
      </c>
      <c r="I22" s="28">
        <v>236</v>
      </c>
      <c r="J22" s="28">
        <v>236</v>
      </c>
    </row>
    <row r="23" s="2" customFormat="1" ht="24.95" customHeight="1" spans="1:10">
      <c r="A23" s="22">
        <v>18</v>
      </c>
      <c r="B23" s="23" t="s">
        <v>25</v>
      </c>
      <c r="C23" s="24">
        <v>201902</v>
      </c>
      <c r="D23" s="23" t="s">
        <v>51</v>
      </c>
      <c r="E23" s="23" t="s">
        <v>39</v>
      </c>
      <c r="F23" s="23" t="s">
        <v>50</v>
      </c>
      <c r="G23" s="28">
        <v>236</v>
      </c>
      <c r="H23" s="27" t="s">
        <v>17</v>
      </c>
      <c r="I23" s="28">
        <v>236</v>
      </c>
      <c r="J23" s="28">
        <v>236</v>
      </c>
    </row>
    <row r="24" s="2" customFormat="1" ht="24.95" customHeight="1" spans="1:10">
      <c r="A24" s="22">
        <v>19</v>
      </c>
      <c r="B24" s="23" t="s">
        <v>25</v>
      </c>
      <c r="C24" s="24">
        <v>201902</v>
      </c>
      <c r="D24" s="23" t="s">
        <v>52</v>
      </c>
      <c r="E24" s="23" t="s">
        <v>39</v>
      </c>
      <c r="F24" s="23" t="s">
        <v>40</v>
      </c>
      <c r="G24" s="28">
        <v>251</v>
      </c>
      <c r="H24" s="27" t="s">
        <v>17</v>
      </c>
      <c r="I24" s="28">
        <v>251</v>
      </c>
      <c r="J24" s="28">
        <v>251</v>
      </c>
    </row>
    <row r="25" s="2" customFormat="1" ht="24.95" customHeight="1" spans="1:10">
      <c r="A25" s="22">
        <v>20</v>
      </c>
      <c r="B25" s="23" t="s">
        <v>25</v>
      </c>
      <c r="C25" s="24">
        <v>201902</v>
      </c>
      <c r="D25" s="25" t="s">
        <v>53</v>
      </c>
      <c r="E25" s="23" t="s">
        <v>39</v>
      </c>
      <c r="F25" s="23" t="s">
        <v>40</v>
      </c>
      <c r="G25" s="28">
        <v>251</v>
      </c>
      <c r="H25" s="27" t="s">
        <v>17</v>
      </c>
      <c r="I25" s="28">
        <v>251</v>
      </c>
      <c r="J25" s="28">
        <v>251</v>
      </c>
    </row>
    <row r="26" s="2" customFormat="1" ht="24.95" customHeight="1" spans="1:10">
      <c r="A26" s="22">
        <v>21</v>
      </c>
      <c r="B26" s="23" t="s">
        <v>25</v>
      </c>
      <c r="C26" s="24">
        <v>201902</v>
      </c>
      <c r="D26" s="23" t="s">
        <v>54</v>
      </c>
      <c r="E26" s="23" t="s">
        <v>47</v>
      </c>
      <c r="F26" s="23" t="s">
        <v>45</v>
      </c>
      <c r="G26" s="28">
        <v>284.5</v>
      </c>
      <c r="H26" s="27" t="s">
        <v>17</v>
      </c>
      <c r="I26" s="28">
        <v>284.5</v>
      </c>
      <c r="J26" s="28">
        <v>284.5</v>
      </c>
    </row>
    <row r="27" s="2" customFormat="1" ht="24.95" customHeight="1" spans="1:10">
      <c r="A27" s="22">
        <v>22</v>
      </c>
      <c r="B27" s="23" t="s">
        <v>25</v>
      </c>
      <c r="C27" s="24">
        <v>201902</v>
      </c>
      <c r="D27" s="25" t="s">
        <v>55</v>
      </c>
      <c r="E27" s="23" t="s">
        <v>47</v>
      </c>
      <c r="F27" s="23" t="s">
        <v>45</v>
      </c>
      <c r="G27" s="28">
        <v>284.5</v>
      </c>
      <c r="H27" s="27" t="s">
        <v>17</v>
      </c>
      <c r="I27" s="28">
        <v>284.5</v>
      </c>
      <c r="J27" s="28">
        <v>284.5</v>
      </c>
    </row>
    <row r="28" s="2" customFormat="1" ht="24.95" customHeight="1" spans="1:10">
      <c r="A28" s="22">
        <v>23</v>
      </c>
      <c r="B28" s="23" t="s">
        <v>25</v>
      </c>
      <c r="C28" s="24">
        <v>201902</v>
      </c>
      <c r="D28" s="23" t="s">
        <v>56</v>
      </c>
      <c r="E28" s="23" t="s">
        <v>27</v>
      </c>
      <c r="F28" s="23" t="s">
        <v>57</v>
      </c>
      <c r="G28" s="28">
        <v>304.5</v>
      </c>
      <c r="H28" s="27" t="s">
        <v>17</v>
      </c>
      <c r="I28" s="28">
        <v>304.5</v>
      </c>
      <c r="J28" s="28">
        <v>304.5</v>
      </c>
    </row>
    <row r="29" s="2" customFormat="1" ht="24.95" customHeight="1" spans="1:10">
      <c r="A29" s="22">
        <v>24</v>
      </c>
      <c r="B29" s="23" t="s">
        <v>25</v>
      </c>
      <c r="C29" s="24">
        <v>201902</v>
      </c>
      <c r="D29" s="23" t="s">
        <v>58</v>
      </c>
      <c r="E29" s="23" t="s">
        <v>39</v>
      </c>
      <c r="F29" s="23" t="s">
        <v>40</v>
      </c>
      <c r="G29" s="28">
        <v>462.5</v>
      </c>
      <c r="H29" s="27" t="s">
        <v>17</v>
      </c>
      <c r="I29" s="28">
        <v>462.5</v>
      </c>
      <c r="J29" s="28">
        <v>462.5</v>
      </c>
    </row>
    <row r="30" s="2" customFormat="1" ht="24.95" customHeight="1" spans="1:10">
      <c r="A30" s="22">
        <v>25</v>
      </c>
      <c r="B30" s="23" t="s">
        <v>25</v>
      </c>
      <c r="C30" s="24">
        <v>201902</v>
      </c>
      <c r="D30" s="25" t="s">
        <v>59</v>
      </c>
      <c r="E30" s="23" t="s">
        <v>39</v>
      </c>
      <c r="F30" s="23" t="s">
        <v>40</v>
      </c>
      <c r="G30" s="28">
        <v>456</v>
      </c>
      <c r="H30" s="27" t="s">
        <v>17</v>
      </c>
      <c r="I30" s="28">
        <v>456</v>
      </c>
      <c r="J30" s="28">
        <v>456</v>
      </c>
    </row>
    <row r="31" s="2" customFormat="1" ht="24.95" customHeight="1" spans="1:12">
      <c r="A31" s="22">
        <v>26</v>
      </c>
      <c r="B31" s="23" t="s">
        <v>25</v>
      </c>
      <c r="C31" s="24">
        <v>201902</v>
      </c>
      <c r="D31" s="23" t="s">
        <v>60</v>
      </c>
      <c r="E31" s="23" t="s">
        <v>47</v>
      </c>
      <c r="F31" s="23" t="s">
        <v>30</v>
      </c>
      <c r="G31" s="28">
        <v>109</v>
      </c>
      <c r="H31" s="27" t="s">
        <v>17</v>
      </c>
      <c r="I31" s="28">
        <v>109</v>
      </c>
      <c r="J31" s="28">
        <v>109</v>
      </c>
      <c r="L31" s="2">
        <f>2018-1975</f>
        <v>43</v>
      </c>
    </row>
    <row r="32" s="2" customFormat="1" ht="24.95" customHeight="1" spans="1:10">
      <c r="A32" s="22">
        <v>27</v>
      </c>
      <c r="B32" s="23" t="s">
        <v>25</v>
      </c>
      <c r="C32" s="24">
        <v>201902</v>
      </c>
      <c r="D32" s="25" t="s">
        <v>61</v>
      </c>
      <c r="E32" s="23" t="s">
        <v>39</v>
      </c>
      <c r="F32" s="23" t="s">
        <v>40</v>
      </c>
      <c r="G32" s="28">
        <v>426</v>
      </c>
      <c r="H32" s="27" t="s">
        <v>17</v>
      </c>
      <c r="I32" s="28">
        <v>426</v>
      </c>
      <c r="J32" s="28">
        <v>426</v>
      </c>
    </row>
    <row r="33" s="2" customFormat="1" ht="24.95" customHeight="1" spans="1:10">
      <c r="A33" s="22">
        <v>28</v>
      </c>
      <c r="B33" s="23" t="s">
        <v>25</v>
      </c>
      <c r="C33" s="24">
        <v>201902</v>
      </c>
      <c r="D33" s="23" t="s">
        <v>62</v>
      </c>
      <c r="E33" s="23" t="s">
        <v>27</v>
      </c>
      <c r="F33" s="23" t="s">
        <v>63</v>
      </c>
      <c r="G33" s="28">
        <v>241</v>
      </c>
      <c r="H33" s="27" t="s">
        <v>17</v>
      </c>
      <c r="I33" s="28">
        <v>241</v>
      </c>
      <c r="J33" s="28">
        <v>241</v>
      </c>
    </row>
    <row r="34" s="2" customFormat="1" ht="24.95" customHeight="1" spans="1:10">
      <c r="A34" s="22">
        <v>29</v>
      </c>
      <c r="B34" s="23" t="s">
        <v>25</v>
      </c>
      <c r="C34" s="24">
        <v>201902</v>
      </c>
      <c r="D34" s="23" t="s">
        <v>64</v>
      </c>
      <c r="E34" s="23" t="s">
        <v>27</v>
      </c>
      <c r="F34" s="23" t="s">
        <v>63</v>
      </c>
      <c r="G34" s="28">
        <v>241</v>
      </c>
      <c r="H34" s="27" t="s">
        <v>17</v>
      </c>
      <c r="I34" s="28">
        <v>241</v>
      </c>
      <c r="J34" s="28">
        <v>241</v>
      </c>
    </row>
    <row r="35" s="2" customFormat="1" ht="24.95" customHeight="1" spans="1:11">
      <c r="A35" s="22">
        <v>30</v>
      </c>
      <c r="B35" s="23" t="s">
        <v>65</v>
      </c>
      <c r="C35" s="24">
        <v>201902</v>
      </c>
      <c r="D35" s="23" t="s">
        <v>66</v>
      </c>
      <c r="E35" s="23" t="s">
        <v>67</v>
      </c>
      <c r="F35" s="23" t="s">
        <v>28</v>
      </c>
      <c r="G35" s="28">
        <v>245.5</v>
      </c>
      <c r="H35" s="27" t="s">
        <v>17</v>
      </c>
      <c r="I35" s="28">
        <v>245.5</v>
      </c>
      <c r="J35" s="28">
        <v>156.5</v>
      </c>
      <c r="K35" s="3"/>
    </row>
    <row r="36" s="2" customFormat="1" ht="24.95" customHeight="1" spans="1:11">
      <c r="A36" s="22">
        <v>31</v>
      </c>
      <c r="B36" s="23" t="s">
        <v>65</v>
      </c>
      <c r="C36" s="24">
        <v>201902</v>
      </c>
      <c r="D36" s="23" t="s">
        <v>68</v>
      </c>
      <c r="E36" s="23" t="s">
        <v>69</v>
      </c>
      <c r="F36" s="23" t="s">
        <v>70</v>
      </c>
      <c r="G36" s="28">
        <v>359.5</v>
      </c>
      <c r="H36" s="27" t="s">
        <v>17</v>
      </c>
      <c r="I36" s="28">
        <v>359.5</v>
      </c>
      <c r="J36" s="28">
        <v>359.5</v>
      </c>
      <c r="K36" s="3"/>
    </row>
    <row r="37" s="2" customFormat="1" ht="24.95" customHeight="1" spans="1:11">
      <c r="A37" s="22">
        <v>32</v>
      </c>
      <c r="B37" s="23" t="s">
        <v>65</v>
      </c>
      <c r="C37" s="24">
        <v>201902</v>
      </c>
      <c r="D37" s="25" t="s">
        <v>71</v>
      </c>
      <c r="E37" s="23" t="s">
        <v>69</v>
      </c>
      <c r="F37" s="23" t="s">
        <v>70</v>
      </c>
      <c r="G37" s="28">
        <v>367.5</v>
      </c>
      <c r="H37" s="27" t="s">
        <v>17</v>
      </c>
      <c r="I37" s="28">
        <v>367.5</v>
      </c>
      <c r="J37" s="28">
        <v>367.5</v>
      </c>
      <c r="K37" s="33"/>
    </row>
    <row r="38" s="2" customFormat="1" ht="24.95" customHeight="1" spans="1:11">
      <c r="A38" s="22">
        <v>33</v>
      </c>
      <c r="B38" s="23" t="s">
        <v>72</v>
      </c>
      <c r="C38" s="24">
        <v>201902</v>
      </c>
      <c r="D38" s="23" t="s">
        <v>73</v>
      </c>
      <c r="E38" s="23" t="s">
        <v>74</v>
      </c>
      <c r="F38" s="23" t="s">
        <v>75</v>
      </c>
      <c r="G38" s="28">
        <v>500</v>
      </c>
      <c r="H38" s="27" t="s">
        <v>17</v>
      </c>
      <c r="I38" s="28">
        <v>500</v>
      </c>
      <c r="J38" s="28">
        <v>500</v>
      </c>
      <c r="K38" s="33"/>
    </row>
    <row r="39" s="2" customFormat="1" ht="24.95" customHeight="1" spans="1:11">
      <c r="A39" s="22">
        <v>34</v>
      </c>
      <c r="B39" s="23" t="s">
        <v>72</v>
      </c>
      <c r="C39" s="24">
        <v>201902</v>
      </c>
      <c r="D39" s="23" t="s">
        <v>76</v>
      </c>
      <c r="E39" s="23" t="s">
        <v>74</v>
      </c>
      <c r="F39" s="23" t="s">
        <v>75</v>
      </c>
      <c r="G39" s="28">
        <v>500</v>
      </c>
      <c r="H39" s="27" t="s">
        <v>17</v>
      </c>
      <c r="I39" s="28">
        <v>500</v>
      </c>
      <c r="J39" s="28">
        <v>500</v>
      </c>
      <c r="K39" s="33"/>
    </row>
    <row r="40" s="2" customFormat="1" ht="24.95" customHeight="1" spans="1:11">
      <c r="A40" s="22">
        <v>35</v>
      </c>
      <c r="B40" s="23" t="s">
        <v>77</v>
      </c>
      <c r="C40" s="24">
        <v>201902</v>
      </c>
      <c r="D40" s="23" t="s">
        <v>78</v>
      </c>
      <c r="E40" s="23" t="s">
        <v>79</v>
      </c>
      <c r="F40" s="23" t="s">
        <v>80</v>
      </c>
      <c r="G40" s="28">
        <v>152</v>
      </c>
      <c r="H40" s="27" t="s">
        <v>17</v>
      </c>
      <c r="I40" s="28">
        <v>152</v>
      </c>
      <c r="J40" s="28">
        <v>152</v>
      </c>
      <c r="K40" s="33"/>
    </row>
    <row r="41" s="2" customFormat="1" ht="24.95" customHeight="1" spans="1:11">
      <c r="A41" s="22">
        <v>36</v>
      </c>
      <c r="B41" s="23" t="s">
        <v>81</v>
      </c>
      <c r="C41" s="24">
        <v>201902</v>
      </c>
      <c r="D41" s="23" t="s">
        <v>82</v>
      </c>
      <c r="E41" s="23" t="s">
        <v>83</v>
      </c>
      <c r="F41" s="23" t="s">
        <v>84</v>
      </c>
      <c r="G41" s="28">
        <v>417</v>
      </c>
      <c r="H41" s="27" t="s">
        <v>17</v>
      </c>
      <c r="I41" s="28">
        <v>417</v>
      </c>
      <c r="J41" s="28">
        <v>417</v>
      </c>
      <c r="K41" s="33"/>
    </row>
    <row r="42" s="2" customFormat="1" ht="24.95" customHeight="1" spans="1:11">
      <c r="A42" s="22">
        <v>37</v>
      </c>
      <c r="B42" s="23" t="s">
        <v>81</v>
      </c>
      <c r="C42" s="24">
        <v>201902</v>
      </c>
      <c r="D42" s="23" t="s">
        <v>85</v>
      </c>
      <c r="E42" s="23" t="s">
        <v>83</v>
      </c>
      <c r="F42" s="23" t="s">
        <v>84</v>
      </c>
      <c r="G42" s="28">
        <v>546.5</v>
      </c>
      <c r="H42" s="27" t="s">
        <v>17</v>
      </c>
      <c r="I42" s="28">
        <v>500</v>
      </c>
      <c r="J42" s="28">
        <v>500</v>
      </c>
      <c r="K42" s="33"/>
    </row>
    <row r="43" s="3" customFormat="1" ht="24.95" customHeight="1" spans="1:11">
      <c r="A43" s="22">
        <v>38</v>
      </c>
      <c r="B43" s="23" t="s">
        <v>81</v>
      </c>
      <c r="C43" s="24">
        <v>201902</v>
      </c>
      <c r="D43" s="23" t="s">
        <v>86</v>
      </c>
      <c r="E43" s="23" t="s">
        <v>87</v>
      </c>
      <c r="F43" s="27" t="s">
        <v>88</v>
      </c>
      <c r="G43" s="28">
        <v>705.5</v>
      </c>
      <c r="H43" s="27" t="s">
        <v>17</v>
      </c>
      <c r="I43" s="28">
        <v>500</v>
      </c>
      <c r="J43" s="28">
        <v>500</v>
      </c>
      <c r="K43" s="33"/>
    </row>
    <row r="44" s="3" customFormat="1" ht="24.95" customHeight="1" spans="1:11">
      <c r="A44" s="22">
        <v>39</v>
      </c>
      <c r="B44" s="23" t="s">
        <v>81</v>
      </c>
      <c r="C44" s="24">
        <v>201902</v>
      </c>
      <c r="D44" s="23" t="s">
        <v>89</v>
      </c>
      <c r="E44" s="23" t="s">
        <v>83</v>
      </c>
      <c r="F44" s="27" t="s">
        <v>20</v>
      </c>
      <c r="G44" s="28">
        <v>236</v>
      </c>
      <c r="H44" s="27" t="s">
        <v>17</v>
      </c>
      <c r="I44" s="28">
        <v>236</v>
      </c>
      <c r="J44" s="28">
        <v>236</v>
      </c>
      <c r="K44" s="33"/>
    </row>
    <row r="45" s="3" customFormat="1" ht="24.95" customHeight="1" spans="1:11">
      <c r="A45" s="22">
        <v>40</v>
      </c>
      <c r="B45" s="23" t="s">
        <v>90</v>
      </c>
      <c r="C45" s="24">
        <v>201902</v>
      </c>
      <c r="D45" s="23" t="s">
        <v>91</v>
      </c>
      <c r="E45" s="23" t="s">
        <v>92</v>
      </c>
      <c r="F45" s="27" t="s">
        <v>93</v>
      </c>
      <c r="G45" s="28">
        <v>669.5</v>
      </c>
      <c r="H45" s="27" t="s">
        <v>17</v>
      </c>
      <c r="I45" s="28">
        <v>500</v>
      </c>
      <c r="J45" s="28">
        <v>500</v>
      </c>
      <c r="K45" s="33"/>
    </row>
    <row r="46" s="3" customFormat="1" ht="24.95" customHeight="1" spans="1:11">
      <c r="A46" s="22">
        <v>41</v>
      </c>
      <c r="B46" s="23" t="s">
        <v>94</v>
      </c>
      <c r="C46" s="24">
        <v>201902</v>
      </c>
      <c r="D46" s="23" t="s">
        <v>95</v>
      </c>
      <c r="E46" s="23" t="s">
        <v>96</v>
      </c>
      <c r="F46" s="27" t="s">
        <v>97</v>
      </c>
      <c r="G46" s="28">
        <v>326</v>
      </c>
      <c r="H46" s="27" t="s">
        <v>17</v>
      </c>
      <c r="I46" s="28">
        <v>326</v>
      </c>
      <c r="J46" s="28">
        <v>326</v>
      </c>
      <c r="K46" s="33"/>
    </row>
    <row r="47" s="3" customFormat="1" ht="24.95" customHeight="1" spans="1:11">
      <c r="A47" s="22">
        <v>42</v>
      </c>
      <c r="B47" s="23" t="s">
        <v>94</v>
      </c>
      <c r="C47" s="24">
        <v>201902</v>
      </c>
      <c r="D47" s="23" t="s">
        <v>98</v>
      </c>
      <c r="E47" s="23" t="s">
        <v>96</v>
      </c>
      <c r="F47" s="27" t="s">
        <v>43</v>
      </c>
      <c r="G47" s="28">
        <v>462.5</v>
      </c>
      <c r="H47" s="27" t="s">
        <v>17</v>
      </c>
      <c r="I47" s="28">
        <v>500</v>
      </c>
      <c r="J47" s="28">
        <v>462.5</v>
      </c>
      <c r="K47" s="33"/>
    </row>
    <row r="48" s="3" customFormat="1" ht="24.95" customHeight="1" spans="1:11">
      <c r="A48" s="22">
        <v>43</v>
      </c>
      <c r="B48" s="23" t="s">
        <v>94</v>
      </c>
      <c r="C48" s="24">
        <v>201902</v>
      </c>
      <c r="D48" s="23" t="s">
        <v>99</v>
      </c>
      <c r="E48" s="23" t="s">
        <v>100</v>
      </c>
      <c r="F48" s="27" t="s">
        <v>23</v>
      </c>
      <c r="G48" s="28">
        <v>353.5</v>
      </c>
      <c r="H48" s="27" t="s">
        <v>17</v>
      </c>
      <c r="I48" s="28">
        <v>360.5</v>
      </c>
      <c r="J48" s="28">
        <v>353.5</v>
      </c>
      <c r="K48" s="33"/>
    </row>
    <row r="49" s="3" customFormat="1" ht="24.95" customHeight="1" spans="1:11">
      <c r="A49" s="22">
        <v>44</v>
      </c>
      <c r="B49" s="23" t="s">
        <v>94</v>
      </c>
      <c r="C49" s="24">
        <v>201902</v>
      </c>
      <c r="D49" s="23" t="s">
        <v>101</v>
      </c>
      <c r="E49" s="23" t="s">
        <v>102</v>
      </c>
      <c r="F49" s="27" t="s">
        <v>36</v>
      </c>
      <c r="G49" s="28">
        <v>813.5</v>
      </c>
      <c r="H49" s="27" t="s">
        <v>17</v>
      </c>
      <c r="I49" s="28">
        <v>813.5</v>
      </c>
      <c r="J49" s="28">
        <v>500</v>
      </c>
      <c r="K49" s="33"/>
    </row>
    <row r="50" s="4" customFormat="1" ht="24.95" customHeight="1" spans="1:11">
      <c r="A50" s="22">
        <v>45</v>
      </c>
      <c r="B50" s="23" t="s">
        <v>94</v>
      </c>
      <c r="C50" s="24">
        <v>201902</v>
      </c>
      <c r="D50" s="29" t="s">
        <v>103</v>
      </c>
      <c r="E50" s="23" t="s">
        <v>102</v>
      </c>
      <c r="F50" s="27" t="s">
        <v>36</v>
      </c>
      <c r="G50" s="28">
        <v>813.5</v>
      </c>
      <c r="H50" s="27" t="s">
        <v>17</v>
      </c>
      <c r="I50" s="28">
        <v>813.5</v>
      </c>
      <c r="J50" s="28">
        <v>500</v>
      </c>
      <c r="K50" s="34"/>
    </row>
    <row r="51" s="4" customFormat="1" ht="24.95" customHeight="1" spans="1:11">
      <c r="A51" s="22">
        <v>46</v>
      </c>
      <c r="B51" s="23" t="s">
        <v>94</v>
      </c>
      <c r="C51" s="24">
        <v>201902</v>
      </c>
      <c r="D51" s="30" t="s">
        <v>104</v>
      </c>
      <c r="E51" s="30" t="s">
        <v>105</v>
      </c>
      <c r="F51" s="30" t="s">
        <v>106</v>
      </c>
      <c r="G51" s="31">
        <v>500</v>
      </c>
      <c r="H51" s="27" t="s">
        <v>17</v>
      </c>
      <c r="I51" s="31">
        <v>500</v>
      </c>
      <c r="J51" s="31">
        <v>500</v>
      </c>
      <c r="K51" s="34"/>
    </row>
    <row r="52" s="4" customFormat="1" ht="24.95" customHeight="1" spans="1:11">
      <c r="A52" s="22">
        <v>47</v>
      </c>
      <c r="B52" s="23" t="s">
        <v>94</v>
      </c>
      <c r="C52" s="24">
        <v>201902</v>
      </c>
      <c r="D52" s="30" t="s">
        <v>107</v>
      </c>
      <c r="E52" s="30" t="s">
        <v>105</v>
      </c>
      <c r="F52" s="30" t="s">
        <v>75</v>
      </c>
      <c r="G52" s="31">
        <v>500</v>
      </c>
      <c r="H52" s="27" t="s">
        <v>17</v>
      </c>
      <c r="I52" s="31">
        <v>500</v>
      </c>
      <c r="J52" s="31">
        <v>500</v>
      </c>
      <c r="K52" s="34"/>
    </row>
    <row r="53" s="4" customFormat="1" ht="24.95" customHeight="1" spans="1:11">
      <c r="A53" s="22">
        <v>48</v>
      </c>
      <c r="B53" s="23" t="s">
        <v>94</v>
      </c>
      <c r="C53" s="24">
        <v>201902</v>
      </c>
      <c r="D53" s="30" t="s">
        <v>108</v>
      </c>
      <c r="E53" s="30" t="s">
        <v>105</v>
      </c>
      <c r="F53" s="30" t="s">
        <v>106</v>
      </c>
      <c r="G53" s="31">
        <v>500</v>
      </c>
      <c r="H53" s="27" t="s">
        <v>17</v>
      </c>
      <c r="I53" s="31">
        <v>500</v>
      </c>
      <c r="J53" s="31">
        <v>500</v>
      </c>
      <c r="K53" s="34"/>
    </row>
    <row r="54" s="4" customFormat="1" ht="24.95" customHeight="1" spans="1:11">
      <c r="A54" s="22">
        <v>49</v>
      </c>
      <c r="B54" s="23" t="s">
        <v>94</v>
      </c>
      <c r="C54" s="24">
        <v>201902</v>
      </c>
      <c r="D54" s="29" t="s">
        <v>109</v>
      </c>
      <c r="E54" s="30" t="s">
        <v>110</v>
      </c>
      <c r="F54" s="30" t="s">
        <v>111</v>
      </c>
      <c r="G54" s="31">
        <v>278.5</v>
      </c>
      <c r="H54" s="27" t="s">
        <v>17</v>
      </c>
      <c r="I54" s="31">
        <v>278.5</v>
      </c>
      <c r="J54" s="31">
        <v>278.5</v>
      </c>
      <c r="K54" s="35"/>
    </row>
    <row r="55" s="1" customFormat="1" ht="25" customHeight="1" spans="1:11">
      <c r="A55" s="22">
        <v>50</v>
      </c>
      <c r="B55" s="17" t="s">
        <v>112</v>
      </c>
      <c r="C55" s="24">
        <v>201902</v>
      </c>
      <c r="D55" s="17" t="s">
        <v>113</v>
      </c>
      <c r="E55" s="17" t="s">
        <v>114</v>
      </c>
      <c r="F55" s="17" t="s">
        <v>115</v>
      </c>
      <c r="G55" s="20">
        <v>384.5</v>
      </c>
      <c r="H55" s="27" t="s">
        <v>17</v>
      </c>
      <c r="I55" s="20">
        <v>384.5</v>
      </c>
      <c r="J55" s="20">
        <v>384.5</v>
      </c>
      <c r="K55" s="32"/>
    </row>
    <row r="56" s="1" customFormat="1" ht="25" customHeight="1" spans="1:11">
      <c r="A56" s="22">
        <v>51</v>
      </c>
      <c r="B56" s="17" t="s">
        <v>112</v>
      </c>
      <c r="C56" s="24">
        <v>201902</v>
      </c>
      <c r="D56" s="17" t="s">
        <v>116</v>
      </c>
      <c r="E56" s="17" t="s">
        <v>117</v>
      </c>
      <c r="F56" s="17" t="s">
        <v>40</v>
      </c>
      <c r="G56" s="20">
        <v>251</v>
      </c>
      <c r="H56" s="27" t="s">
        <v>17</v>
      </c>
      <c r="I56" s="20">
        <v>251</v>
      </c>
      <c r="J56" s="20">
        <v>251</v>
      </c>
      <c r="K56" s="32"/>
    </row>
    <row r="57" s="1" customFormat="1" ht="25" customHeight="1" spans="1:11">
      <c r="A57" s="22">
        <v>52</v>
      </c>
      <c r="B57" s="17" t="s">
        <v>112</v>
      </c>
      <c r="C57" s="24">
        <v>201902</v>
      </c>
      <c r="D57" s="17" t="s">
        <v>118</v>
      </c>
      <c r="E57" s="17" t="s">
        <v>117</v>
      </c>
      <c r="F57" s="17" t="s">
        <v>93</v>
      </c>
      <c r="G57" s="20">
        <v>142</v>
      </c>
      <c r="H57" s="27" t="s">
        <v>17</v>
      </c>
      <c r="I57" s="20">
        <v>142</v>
      </c>
      <c r="J57" s="20">
        <v>142</v>
      </c>
      <c r="K57" s="32"/>
    </row>
    <row r="58" s="1" customFormat="1" ht="25" customHeight="1" spans="1:11">
      <c r="A58" s="22">
        <v>53</v>
      </c>
      <c r="B58" s="17" t="s">
        <v>112</v>
      </c>
      <c r="C58" s="24">
        <v>201902</v>
      </c>
      <c r="D58" s="17" t="s">
        <v>119</v>
      </c>
      <c r="E58" s="17" t="s">
        <v>117</v>
      </c>
      <c r="F58" s="17" t="s">
        <v>93</v>
      </c>
      <c r="G58" s="20">
        <v>288</v>
      </c>
      <c r="H58" s="27" t="s">
        <v>17</v>
      </c>
      <c r="I58" s="20">
        <v>288</v>
      </c>
      <c r="J58" s="20">
        <v>288</v>
      </c>
      <c r="K58" s="32"/>
    </row>
    <row r="59" s="1" customFormat="1" ht="25" customHeight="1" spans="1:11">
      <c r="A59" s="22">
        <v>54</v>
      </c>
      <c r="B59" s="17" t="s">
        <v>112</v>
      </c>
      <c r="C59" s="24">
        <v>201902</v>
      </c>
      <c r="D59" s="17" t="s">
        <v>120</v>
      </c>
      <c r="E59" s="17" t="s">
        <v>117</v>
      </c>
      <c r="F59" s="17" t="s">
        <v>75</v>
      </c>
      <c r="G59" s="20">
        <v>489</v>
      </c>
      <c r="H59" s="27" t="s">
        <v>17</v>
      </c>
      <c r="I59" s="20">
        <v>489</v>
      </c>
      <c r="J59" s="20">
        <v>489</v>
      </c>
      <c r="K59" s="32"/>
    </row>
    <row r="60" s="1" customFormat="1" ht="25" customHeight="1" spans="1:11">
      <c r="A60" s="22">
        <v>55</v>
      </c>
      <c r="B60" s="17" t="s">
        <v>112</v>
      </c>
      <c r="C60" s="24">
        <v>201902</v>
      </c>
      <c r="D60" s="17" t="s">
        <v>121</v>
      </c>
      <c r="E60" s="17" t="s">
        <v>122</v>
      </c>
      <c r="F60" s="17" t="s">
        <v>40</v>
      </c>
      <c r="G60" s="20">
        <v>251</v>
      </c>
      <c r="H60" s="27" t="s">
        <v>17</v>
      </c>
      <c r="I60" s="20">
        <v>251</v>
      </c>
      <c r="J60" s="20">
        <v>251</v>
      </c>
      <c r="K60" s="32"/>
    </row>
    <row r="61" s="1" customFormat="1" ht="25" customHeight="1" spans="1:11">
      <c r="A61" s="22">
        <v>56</v>
      </c>
      <c r="B61" s="17" t="s">
        <v>112</v>
      </c>
      <c r="C61" s="24">
        <v>201902</v>
      </c>
      <c r="D61" s="17" t="s">
        <v>123</v>
      </c>
      <c r="E61" s="17" t="s">
        <v>124</v>
      </c>
      <c r="F61" s="17" t="s">
        <v>20</v>
      </c>
      <c r="G61" s="20">
        <v>667.5</v>
      </c>
      <c r="H61" s="27" t="s">
        <v>17</v>
      </c>
      <c r="I61" s="20">
        <v>500</v>
      </c>
      <c r="J61" s="20">
        <v>500</v>
      </c>
      <c r="K61" s="32"/>
    </row>
    <row r="62" spans="1:10">
      <c r="A62" s="22">
        <v>57</v>
      </c>
      <c r="B62" s="17" t="s">
        <v>112</v>
      </c>
      <c r="C62" s="24">
        <v>201902</v>
      </c>
      <c r="D62" s="17" t="s">
        <v>125</v>
      </c>
      <c r="E62" s="17" t="s">
        <v>122</v>
      </c>
      <c r="F62" s="17" t="s">
        <v>40</v>
      </c>
      <c r="G62" s="20">
        <v>251</v>
      </c>
      <c r="H62" s="27" t="s">
        <v>17</v>
      </c>
      <c r="I62" s="20">
        <v>251</v>
      </c>
      <c r="J62" s="20">
        <v>251</v>
      </c>
    </row>
    <row r="63" spans="1:10">
      <c r="A63" s="22">
        <v>58</v>
      </c>
      <c r="B63" s="17" t="s">
        <v>112</v>
      </c>
      <c r="C63" s="24">
        <v>201902</v>
      </c>
      <c r="D63" s="17" t="s">
        <v>126</v>
      </c>
      <c r="E63" s="17" t="s">
        <v>127</v>
      </c>
      <c r="F63" s="17" t="s">
        <v>128</v>
      </c>
      <c r="G63" s="20">
        <v>895.5</v>
      </c>
      <c r="H63" s="27" t="s">
        <v>17</v>
      </c>
      <c r="I63" s="20">
        <v>500</v>
      </c>
      <c r="J63" s="20">
        <v>500</v>
      </c>
    </row>
    <row r="64" s="1" customFormat="1" ht="12.75" spans="1:11">
      <c r="A64" s="17" t="s">
        <v>129</v>
      </c>
      <c r="B64" s="17"/>
      <c r="C64" s="17"/>
      <c r="D64" s="17"/>
      <c r="E64" s="17"/>
      <c r="F64" s="17"/>
      <c r="G64" s="20">
        <f>SUM(G6:G63)</f>
        <v>24043.5</v>
      </c>
      <c r="H64" s="17"/>
      <c r="I64" s="20">
        <f>SUM(I6:I63)</f>
        <v>22136.5</v>
      </c>
      <c r="J64" s="20">
        <f>SUM(J6:J63)</f>
        <v>21376</v>
      </c>
      <c r="K64" s="32"/>
    </row>
  </sheetData>
  <mergeCells count="9">
    <mergeCell ref="A2:J2"/>
    <mergeCell ref="D4:G4"/>
    <mergeCell ref="A64:F64"/>
    <mergeCell ref="A4:A5"/>
    <mergeCell ref="B4:B5"/>
    <mergeCell ref="C4:C5"/>
    <mergeCell ref="H4:H5"/>
    <mergeCell ref="I4:I5"/>
    <mergeCell ref="J4:J5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懒懒的豇豆</cp:lastModifiedBy>
  <dcterms:created xsi:type="dcterms:W3CDTF">2019-02-21T03:23:00Z</dcterms:created>
  <dcterms:modified xsi:type="dcterms:W3CDTF">2019-02-21T03:56:11Z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