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70" activeTab="4"/>
  </bookViews>
  <sheets>
    <sheet name="收支总表" sheetId="1" r:id="rId1"/>
    <sheet name="收入预算表" sheetId="2" r:id="rId2"/>
    <sheet name="支出预算表" sheetId="3" r:id="rId3"/>
    <sheet name="项目资金安排表" sheetId="4" r:id="rId4"/>
    <sheet name="三公经费" sheetId="5" r:id="rId5"/>
  </sheets>
  <definedNames>
    <definedName name="_xlnm.Print_Area" localSheetId="4">#N/A</definedName>
    <definedName name="_xlnm.Print_Area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<sst xmlns="http://schemas.openxmlformats.org/spreadsheetml/2006/main" count="247" uniqueCount="227">
  <si>
    <t>单位：元</t>
  </si>
  <si>
    <t>收  入</t>
  </si>
  <si>
    <t>支   出</t>
  </si>
  <si>
    <t>项        目</t>
  </si>
  <si>
    <t>支出项目</t>
  </si>
  <si>
    <t>一、当年财政预算内拨款收入</t>
  </si>
  <si>
    <t>一、基本支出</t>
  </si>
  <si>
    <t xml:space="preserve">    公共财政预算收入</t>
  </si>
  <si>
    <t>二、项目支出</t>
  </si>
  <si>
    <t xml:space="preserve">    基金预算收入</t>
  </si>
  <si>
    <t>二、财政专户管理资金收入</t>
  </si>
  <si>
    <t>本年收入合计</t>
  </si>
  <si>
    <t>本年支出合计</t>
  </si>
  <si>
    <t>四、用事业基金弥补收支差额</t>
  </si>
  <si>
    <t xml:space="preserve">三、事业单位结余分配 </t>
  </si>
  <si>
    <t>三、上年结转结余</t>
  </si>
  <si>
    <t xml:space="preserve">    其中：转入事业基金</t>
  </si>
  <si>
    <t xml:space="preserve">    公共财政预算收入结转</t>
  </si>
  <si>
    <t>四、结转下年</t>
  </si>
  <si>
    <t xml:space="preserve">    基金预算收入结转</t>
  </si>
  <si>
    <t xml:space="preserve">      其中：事业单位经营亏损</t>
  </si>
  <si>
    <t xml:space="preserve">    专户管理资金结转</t>
  </si>
  <si>
    <t>收入总计</t>
  </si>
  <si>
    <t>支出总计</t>
  </si>
  <si>
    <t>单位编码</t>
  </si>
  <si>
    <t>单位名称</t>
  </si>
  <si>
    <t>财政预算内拨款安排</t>
  </si>
  <si>
    <t>专户管理的资金安排</t>
  </si>
  <si>
    <t>结转安排</t>
  </si>
  <si>
    <t>小计</t>
  </si>
  <si>
    <t>公共财政预算收入安排</t>
  </si>
  <si>
    <t>基金预算收入安排</t>
  </si>
  <si>
    <t>公共财政预算收入结转安排</t>
  </si>
  <si>
    <t>基金预算收入结转安排</t>
  </si>
  <si>
    <t>专户管理资金结转安排</t>
  </si>
  <si>
    <t>××单位××年支出预算表</t>
  </si>
  <si>
    <t>项目</t>
  </si>
  <si>
    <t>总计</t>
  </si>
  <si>
    <t>工资福利支出</t>
  </si>
  <si>
    <t>商品和服务支出</t>
  </si>
  <si>
    <t>对个人和家庭补助支出</t>
  </si>
  <si>
    <t>对企事业单位的补贴</t>
  </si>
  <si>
    <t>转移性支出</t>
  </si>
  <si>
    <t>债务利息支出</t>
  </si>
  <si>
    <t>基本建设支出</t>
  </si>
  <si>
    <t>其他资本性支出</t>
  </si>
  <si>
    <t>其他支出（?）</t>
  </si>
  <si>
    <t>科目编码</t>
  </si>
  <si>
    <t>工资福利支出合计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</si>
  <si>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</si>
  <si>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</si>
  <si>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</si>
  <si>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</si>
  <si>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</si>
  <si>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</si>
  <si>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</t>
  </si>
  <si>
    <t>商品和服务支出合计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</si>
  <si>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</si>
  <si>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</si>
  <si>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</si>
  <si>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</si>
  <si>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</si>
  <si>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</si>
  <si>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</si>
  <si>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</si>
  <si>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</si>
  <si>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</si>
  <si>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</si>
  <si>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</si>
  <si>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</si>
  <si>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</si>
  <si>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</si>
  <si>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</si>
  <si>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</si>
  <si>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</si>
  <si>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</si>
  <si>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</si>
  <si>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</si>
  <si>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</si>
  <si>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</si>
  <si>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</si>
  <si>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</si>
  <si>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</si>
  <si>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</si>
  <si>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</si>
  <si>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</si>
  <si>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</si>
  <si>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</si>
  <si>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对个人和家庭的补助合计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</si>
  <si>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</si>
  <si>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</si>
  <si>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</si>
  <si>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</si>
  <si>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</si>
  <si>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</si>
  <si>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</si>
  <si>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</si>
  <si>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</si>
  <si>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</si>
  <si>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</si>
  <si>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</si>
  <si>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</si>
  <si>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</si>
  <si>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基本建设支出小计</t>
  </si>
  <si>
    <t>房屋建筑物?建（基建）</t>
  </si>
  <si>
    <t>办公设备购置（基建）</t>
  </si>
  <si>
    <t>专用设备购置（基建）</t>
  </si>
  <si>
    <t>基础设施建设（基建）</t>
  </si>
  <si>
    <t>大型修?（基建）</t>
  </si>
  <si>
    <t>信息网络购建（基建）</t>
  </si>
  <si>
    <t>物资储备（基建）</t>
  </si>
  <si>
    <t>公务用车购置（基建）</t>
  </si>
  <si>
    <t>其他交通工具?置（基建）</t>
  </si>
  <si>
    <t>其他基本建?支出（基建）</t>
  </si>
  <si>
    <t>其他资本性支出小计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</si>
  <si>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</si>
  <si>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</si>
  <si>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</si>
  <si>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</si>
  <si>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</si>
  <si>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</si>
  <si>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</si>
  <si>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</si>
  <si>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</si>
  <si>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</si>
  <si>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</si>
  <si>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</si>
  <si>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</si>
  <si>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类</t>
  </si>
  <si>
    <t>款</t>
  </si>
  <si>
    <t>项</t>
  </si>
  <si>
    <t>奖金小计</t>
  </si>
  <si>
    <t>年终一次性奖金</t>
  </si>
  <si>
    <t>目标奖</t>
  </si>
  <si>
    <t>其他奖金</t>
  </si>
  <si>
    <t>社会保障缴费小计</t>
  </si>
  <si>
    <t>在职医疗保险</t>
  </si>
  <si>
    <t>离退休医疗保险</t>
  </si>
  <si>
    <t>养老保险</t>
  </si>
  <si>
    <t>职业年金</t>
  </si>
  <si>
    <t>失业保险</t>
  </si>
  <si>
    <t>村、居委会干部养老保险</t>
  </si>
  <si>
    <t>工伤保险</t>
  </si>
  <si>
    <t>生育保险</t>
  </si>
  <si>
    <t>其他工资福利支出小计</t>
  </si>
  <si>
    <t>民师民炊</t>
  </si>
  <si>
    <t>临时炊事员</t>
  </si>
  <si>
    <t>三支一扶人员</t>
  </si>
  <si>
    <t>包干定补人员</t>
  </si>
  <si>
    <t>乡镇交管办人员包干经费</t>
  </si>
  <si>
    <t>特岗教师工资</t>
  </si>
  <si>
    <t>其他商品和服务支出小计</t>
  </si>
  <si>
    <t>村级办公经费</t>
  </si>
  <si>
    <t>居委会办公经费</t>
  </si>
  <si>
    <t>乡镇交管办人员公用经费</t>
  </si>
  <si>
    <t>其他商品服务支出</t>
  </si>
  <si>
    <t>退职（役）费小计</t>
  </si>
  <si>
    <t>现役军人</t>
  </si>
  <si>
    <t>其他退职(役)费</t>
  </si>
  <si>
    <t>抚恤金小计</t>
  </si>
  <si>
    <t>烈军属</t>
  </si>
  <si>
    <t>伤残人员</t>
  </si>
  <si>
    <t>其他抚恤金</t>
  </si>
  <si>
    <t>生活补助小计</t>
  </si>
  <si>
    <t>赡养人员</t>
  </si>
  <si>
    <t>遗属人员</t>
  </si>
  <si>
    <t>复退军人</t>
  </si>
  <si>
    <t>优抚对象</t>
  </si>
  <si>
    <t>贫困生寄宿生活补贴</t>
  </si>
  <si>
    <t>村社干部补助</t>
  </si>
  <si>
    <t>西部志愿者</t>
  </si>
  <si>
    <t>居委会干部报酬</t>
  </si>
  <si>
    <t>村廉勤人员经费</t>
  </si>
  <si>
    <t>村官人员</t>
  </si>
  <si>
    <t>其他生活补助</t>
  </si>
  <si>
    <t>救济费小计</t>
  </si>
  <si>
    <t>精简退老弱残</t>
  </si>
  <si>
    <t>麻风病人</t>
  </si>
  <si>
    <t>五保户</t>
  </si>
  <si>
    <t>失业救济人员</t>
  </si>
  <si>
    <t>最低生活保障人员</t>
  </si>
  <si>
    <t>下岗职工</t>
  </si>
  <si>
    <t>企业离退休人员</t>
  </si>
  <si>
    <t>其他救济费</t>
  </si>
  <si>
    <t>奖励金小计</t>
  </si>
  <si>
    <t>独生子女父母奖励</t>
  </si>
  <si>
    <t>其他奖励金</t>
  </si>
  <si>
    <t>生产补贴小计</t>
  </si>
  <si>
    <t>粮食直补</t>
  </si>
  <si>
    <t>其他生产补贴</t>
  </si>
  <si>
    <t>单位（项目）</t>
  </si>
  <si>
    <t>项目内容</t>
  </si>
  <si>
    <t>是否政府采购</t>
  </si>
  <si>
    <t>是否为常年项目</t>
  </si>
  <si>
    <t>总计安排</t>
  </si>
  <si>
    <t>项目名称</t>
  </si>
  <si>
    <t>上年预算数</t>
  </si>
  <si>
    <t>当年预算数</t>
  </si>
  <si>
    <t>合计</t>
  </si>
  <si>
    <t>因公出国（境）费用</t>
  </si>
  <si>
    <t>公务用车购置及运行维护费</t>
  </si>
  <si>
    <t xml:space="preserve">  其中：公务用车购置</t>
  </si>
  <si>
    <t>附件1-4</t>
  </si>
  <si>
    <t>附件1-2</t>
  </si>
  <si>
    <t>附件1-3</t>
  </si>
  <si>
    <t>附件1-5</t>
  </si>
  <si>
    <t>附件1-6</t>
  </si>
  <si>
    <t>××单位××年项目资金安排情况表</t>
  </si>
  <si>
    <t>广元市昭化区昭化古城管理局2016年收支预算总表</t>
  </si>
  <si>
    <t>2016年预算数</t>
  </si>
  <si>
    <t>广元市昭化区昭化古城管理局2016年收入预算表</t>
  </si>
  <si>
    <t>358301</t>
  </si>
  <si>
    <t>广元市昭化区昭化古城管理局</t>
  </si>
  <si>
    <t>昭化古城管理局</t>
  </si>
  <si>
    <t>单位名称（科目）</t>
  </si>
  <si>
    <t>文化体育与传媒支出</t>
  </si>
  <si>
    <t>文物</t>
  </si>
  <si>
    <t>行政运行</t>
  </si>
  <si>
    <t>历史名城与古迹</t>
  </si>
  <si>
    <t>医疗卫生与计划生育支出</t>
  </si>
  <si>
    <t>医疗保障</t>
  </si>
  <si>
    <t>事业单位医疗</t>
  </si>
  <si>
    <t>住房保障支出</t>
  </si>
  <si>
    <t>住房改革支出</t>
  </si>
  <si>
    <t>住房公积金</t>
  </si>
  <si>
    <t>广元市昭化区昭化古城管理局2016年“三公”经费预算公开表</t>
  </si>
  <si>
    <t>合计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</si>
</sst>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#,##0;* \-#,##0;* &quot;-&quot;;@"/>
    <numFmt numFmtId="185" formatCode="&quot;¥&quot;* _-#,##0;&quot;¥&quot;* \-#,##0;&quot;¥&quot;* _-&quot;-&quot;;@"/>
    <numFmt numFmtId="186" formatCode="&quot;¥&quot;* _-#,##0.00;&quot;¥&quot;* \-#,##0.00;&quot;¥&quot;* _-&quot;-&quot;??;@"/>
  </numFmts>
  <fonts count="33">
    <font>
      <sz val="9"/>
      <name val="宋体"/>
      <family val="0"/>
    </font>
    <font>
      <sz val="11"/>
      <color indexed="8"/>
      <name val="宋体"/>
      <family val="0"/>
    </font>
    <font>
      <b/>
      <sz val="16"/>
      <name val="楷体_GB2312"/>
      <family val="3"/>
    </font>
    <font>
      <sz val="16"/>
      <name val="楷体_GB2312"/>
      <family val="3"/>
    </font>
    <font>
      <sz val="11"/>
      <name val="楷体_GB2312"/>
      <family val="3"/>
    </font>
    <font>
      <sz val="10"/>
      <name val="楷体_GB2312"/>
      <family val="3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9"/>
      <color indexed="12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4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20"/>
      <name val="方正大标宋简体"/>
      <family val="0"/>
    </font>
    <font>
      <sz val="16"/>
      <name val="黑体"/>
      <family val="3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184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186" fontId="9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4" borderId="4" applyNumberFormat="0" applyAlignment="0" applyProtection="0"/>
    <xf numFmtId="0" fontId="6" fillId="13" borderId="5" applyNumberFormat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6" applyNumberFormat="0" applyFill="0" applyAlignment="0" applyProtection="0"/>
    <xf numFmtId="9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7" fillId="0" borderId="9" xfId="0" applyNumberFormat="1" applyFont="1" applyFill="1" applyBorder="1" applyAlignment="1" applyProtection="1">
      <alignment horizontal="centerContinuous" vertical="center"/>
      <protection/>
    </xf>
    <xf numFmtId="0" fontId="27" fillId="0" borderId="9" xfId="0" applyFont="1" applyFill="1" applyBorder="1" applyAlignment="1">
      <alignment horizontal="centerContinuous" vertical="center"/>
    </xf>
    <xf numFmtId="0" fontId="27" fillId="0" borderId="9" xfId="0" applyNumberFormat="1" applyFont="1" applyFill="1" applyBorder="1" applyAlignment="1" applyProtection="1">
      <alignment horizontal="center" vertical="center"/>
      <protection/>
    </xf>
    <xf numFmtId="4" fontId="28" fillId="0" borderId="10" xfId="0" applyNumberFormat="1" applyFont="1" applyFill="1" applyBorder="1" applyAlignment="1" applyProtection="1">
      <alignment vertical="center"/>
      <protection/>
    </xf>
    <xf numFmtId="0" fontId="28" fillId="0" borderId="11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3" fontId="28" fillId="0" borderId="12" xfId="0" applyNumberFormat="1" applyFont="1" applyFill="1" applyBorder="1" applyAlignment="1" applyProtection="1">
      <alignment vertical="center" wrapText="1"/>
      <protection/>
    </xf>
    <xf numFmtId="3" fontId="28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center"/>
    </xf>
    <xf numFmtId="3" fontId="28" fillId="0" borderId="13" xfId="0" applyNumberFormat="1" applyFont="1" applyFill="1" applyBorder="1" applyAlignment="1" applyProtection="1">
      <alignment vertical="center" wrapText="1"/>
      <protection/>
    </xf>
    <xf numFmtId="3" fontId="28" fillId="0" borderId="9" xfId="0" applyNumberFormat="1" applyFont="1" applyFill="1" applyBorder="1" applyAlignment="1">
      <alignment vertical="center" wrapText="1"/>
    </xf>
    <xf numFmtId="0" fontId="28" fillId="0" borderId="14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8" fillId="0" borderId="15" xfId="0" applyFont="1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28" fillId="0" borderId="9" xfId="0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8" fillId="0" borderId="0" xfId="0" applyFont="1" applyFill="1" applyAlignment="1">
      <alignment horizontal="right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 horizontal="right"/>
    </xf>
    <xf numFmtId="0" fontId="28" fillId="0" borderId="9" xfId="0" applyNumberFormat="1" applyFont="1" applyFill="1" applyBorder="1" applyAlignment="1" applyProtection="1">
      <alignment horizontal="centerContinuous" vertical="center"/>
      <protection/>
    </xf>
    <xf numFmtId="0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3" fontId="28" fillId="0" borderId="0" xfId="0" applyNumberFormat="1" applyFont="1" applyFill="1" applyAlignment="1" applyProtection="1">
      <alignment horizontal="center" vertical="center" wrapText="1"/>
      <protection/>
    </xf>
    <xf numFmtId="3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13" xfId="0" applyNumberFormat="1" applyFont="1" applyFill="1" applyBorder="1" applyAlignment="1" applyProtection="1">
      <alignment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 applyProtection="1">
      <alignment vertical="center" wrapText="1"/>
      <protection/>
    </xf>
    <xf numFmtId="49" fontId="28" fillId="0" borderId="9" xfId="0" applyNumberFormat="1" applyFont="1" applyFill="1" applyBorder="1" applyAlignment="1" applyProtection="1">
      <alignment vertical="center" wrapText="1"/>
      <protection/>
    </xf>
    <xf numFmtId="3" fontId="28" fillId="0" borderId="11" xfId="0" applyNumberFormat="1" applyFont="1" applyFill="1" applyBorder="1" applyAlignment="1" applyProtection="1">
      <alignment vertical="center" wrapText="1"/>
      <protection/>
    </xf>
    <xf numFmtId="0" fontId="28" fillId="0" borderId="18" xfId="0" applyNumberFormat="1" applyFont="1" applyFill="1" applyBorder="1" applyAlignment="1" applyProtection="1">
      <alignment vertical="center"/>
      <protection/>
    </xf>
    <xf numFmtId="0" fontId="28" fillId="0" borderId="18" xfId="0" applyNumberFormat="1" applyFont="1" applyFill="1" applyBorder="1" applyAlignment="1" applyProtection="1">
      <alignment vertical="center" wrapText="1"/>
      <protection/>
    </xf>
    <xf numFmtId="0" fontId="28" fillId="0" borderId="0" xfId="0" applyFont="1" applyFill="1" applyAlignment="1">
      <alignment horizontal="center" vertical="center" wrapText="1"/>
    </xf>
    <xf numFmtId="0" fontId="28" fillId="0" borderId="9" xfId="0" applyNumberFormat="1" applyFont="1" applyFill="1" applyBorder="1" applyAlignment="1" applyProtection="1">
      <alignment horizontal="center" vertical="center" wrapText="1"/>
      <protection/>
    </xf>
    <xf numFmtId="0" fontId="28" fillId="0" borderId="13" xfId="0" applyNumberFormat="1" applyFont="1" applyFill="1" applyBorder="1" applyAlignment="1" applyProtection="1">
      <alignment horizontal="centerContinuous" vertical="center"/>
      <protection/>
    </xf>
    <xf numFmtId="0" fontId="28" fillId="0" borderId="19" xfId="0" applyNumberFormat="1" applyFont="1" applyFill="1" applyBorder="1" applyAlignment="1" applyProtection="1">
      <alignment horizontal="centerContinuous" vertical="center"/>
      <protection/>
    </xf>
    <xf numFmtId="0" fontId="28" fillId="0" borderId="16" xfId="0" applyNumberFormat="1" applyFont="1" applyFill="1" applyBorder="1" applyAlignment="1" applyProtection="1">
      <alignment horizontal="centerContinuous" vertical="center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horizontal="centerContinuous" vertical="center"/>
      <protection/>
    </xf>
    <xf numFmtId="0" fontId="28" fillId="0" borderId="15" xfId="0" applyNumberFormat="1" applyFont="1" applyFill="1" applyBorder="1" applyAlignment="1" applyProtection="1">
      <alignment horizontal="centerContinuous" vertical="center"/>
      <protection/>
    </xf>
    <xf numFmtId="0" fontId="28" fillId="0" borderId="14" xfId="0" applyNumberFormat="1" applyFont="1" applyFill="1" applyBorder="1" applyAlignment="1" applyProtection="1">
      <alignment horizontal="centerContinuous" vertical="center"/>
      <protection/>
    </xf>
    <xf numFmtId="0" fontId="28" fillId="0" borderId="11" xfId="0" applyNumberFormat="1" applyFont="1" applyFill="1" applyBorder="1" applyAlignment="1" applyProtection="1">
      <alignment horizontal="centerContinuous" vertical="center"/>
      <protection/>
    </xf>
    <xf numFmtId="0" fontId="28" fillId="0" borderId="10" xfId="0" applyNumberFormat="1" applyFont="1" applyFill="1" applyBorder="1" applyAlignment="1" applyProtection="1">
      <alignment horizontal="centerContinuous" vertical="center"/>
      <protection/>
    </xf>
    <xf numFmtId="0" fontId="28" fillId="0" borderId="12" xfId="0" applyNumberFormat="1" applyFont="1" applyFill="1" applyBorder="1" applyAlignment="1" applyProtection="1">
      <alignment vertical="center" wrapText="1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28" fillId="0" borderId="9" xfId="0" applyNumberFormat="1" applyFont="1" applyFill="1" applyBorder="1" applyAlignment="1" applyProtection="1">
      <alignment vertical="center" wrapText="1"/>
      <protection/>
    </xf>
    <xf numFmtId="49" fontId="27" fillId="0" borderId="11" xfId="0" applyNumberFormat="1" applyFont="1" applyFill="1" applyBorder="1" applyAlignment="1" applyProtection="1">
      <alignment vertical="center" wrapText="1"/>
      <protection/>
    </xf>
    <xf numFmtId="3" fontId="28" fillId="0" borderId="14" xfId="0" applyNumberFormat="1" applyFont="1" applyFill="1" applyBorder="1" applyAlignment="1" applyProtection="1">
      <alignment vertical="center" wrapText="1"/>
      <protection/>
    </xf>
    <xf numFmtId="3" fontId="28" fillId="0" borderId="10" xfId="0" applyNumberFormat="1" applyFont="1" applyFill="1" applyBorder="1" applyAlignment="1" applyProtection="1">
      <alignment vertical="center" wrapText="1"/>
      <protection/>
    </xf>
    <xf numFmtId="3" fontId="28" fillId="0" borderId="15" xfId="0" applyNumberFormat="1" applyFont="1" applyFill="1" applyBorder="1" applyAlignment="1" applyProtection="1">
      <alignment vertical="center" wrapText="1"/>
      <protection/>
    </xf>
    <xf numFmtId="0" fontId="28" fillId="0" borderId="9" xfId="0" applyFont="1" applyFill="1" applyBorder="1" applyAlignment="1">
      <alignment horizontal="centerContinuous" vertical="center"/>
    </xf>
    <xf numFmtId="0" fontId="28" fillId="0" borderId="9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 horizontal="left" vertical="center"/>
    </xf>
    <xf numFmtId="0" fontId="30" fillId="0" borderId="0" xfId="0" applyNumberFormat="1" applyFont="1" applyFill="1" applyAlignment="1" applyProtection="1">
      <alignment horizontal="centerContinuous"/>
      <protection/>
    </xf>
    <xf numFmtId="0" fontId="30" fillId="0" borderId="0" xfId="0" applyFont="1" applyFill="1" applyAlignment="1">
      <alignment horizontal="centerContinuous"/>
    </xf>
    <xf numFmtId="0" fontId="27" fillId="0" borderId="13" xfId="0" applyNumberFormat="1" applyFont="1" applyFill="1" applyBorder="1" applyAlignment="1" applyProtection="1">
      <alignment horizontal="center" vertical="center"/>
      <protection/>
    </xf>
    <xf numFmtId="3" fontId="28" fillId="0" borderId="13" xfId="0" applyNumberFormat="1" applyFont="1" applyFill="1" applyBorder="1" applyAlignment="1" applyProtection="1">
      <alignment vertical="center"/>
      <protection/>
    </xf>
    <xf numFmtId="3" fontId="28" fillId="0" borderId="20" xfId="0" applyNumberFormat="1" applyFont="1" applyFill="1" applyBorder="1" applyAlignment="1" applyProtection="1">
      <alignment vertical="center"/>
      <protection/>
    </xf>
    <xf numFmtId="0" fontId="28" fillId="0" borderId="16" xfId="0" applyNumberFormat="1" applyFont="1" applyFill="1" applyBorder="1" applyAlignment="1" applyProtection="1">
      <alignment vertical="center"/>
      <protection/>
    </xf>
    <xf numFmtId="3" fontId="28" fillId="0" borderId="16" xfId="0" applyNumberFormat="1" applyFont="1" applyFill="1" applyBorder="1" applyAlignment="1" applyProtection="1">
      <alignment vertical="center"/>
      <protection/>
    </xf>
    <xf numFmtId="0" fontId="28" fillId="0" borderId="11" xfId="0" applyNumberFormat="1" applyFont="1" applyFill="1" applyBorder="1" applyAlignment="1" applyProtection="1">
      <alignment vertical="center"/>
      <protection/>
    </xf>
    <xf numFmtId="3" fontId="28" fillId="0" borderId="11" xfId="0" applyNumberFormat="1" applyFont="1" applyFill="1" applyBorder="1" applyAlignment="1" applyProtection="1">
      <alignment vertical="center"/>
      <protection/>
    </xf>
    <xf numFmtId="3" fontId="28" fillId="0" borderId="9" xfId="0" applyNumberFormat="1" applyFont="1" applyFill="1" applyBorder="1" applyAlignment="1" applyProtection="1">
      <alignment vertical="center"/>
      <protection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 vertical="center" wrapText="1"/>
      <protection/>
    </xf>
    <xf numFmtId="0" fontId="28" fillId="19" borderId="16" xfId="0" applyNumberFormat="1" applyFont="1" applyFill="1" applyBorder="1" applyAlignment="1" applyProtection="1">
      <alignment horizontal="center" vertical="center" wrapText="1"/>
      <protection/>
    </xf>
    <xf numFmtId="0" fontId="28" fillId="19" borderId="13" xfId="0" applyNumberFormat="1" applyFont="1" applyFill="1" applyBorder="1" applyAlignment="1" applyProtection="1">
      <alignment horizontal="center" vertical="center" wrapText="1"/>
      <protection/>
    </xf>
    <xf numFmtId="0" fontId="28" fillId="19" borderId="9" xfId="0" applyNumberFormat="1" applyFont="1" applyFill="1" applyBorder="1" applyAlignment="1" applyProtection="1">
      <alignment horizontal="center" vertical="center" wrapText="1"/>
      <protection/>
    </xf>
    <xf numFmtId="0" fontId="28" fillId="19" borderId="19" xfId="0" applyNumberFormat="1" applyFont="1" applyFill="1" applyBorder="1" applyAlignment="1" applyProtection="1">
      <alignment horizontal="center" vertical="center" wrapText="1"/>
      <protection/>
    </xf>
    <xf numFmtId="0" fontId="28" fillId="19" borderId="11" xfId="0" applyNumberFormat="1" applyFont="1" applyFill="1" applyBorder="1" applyAlignment="1" applyProtection="1">
      <alignment horizontal="center" vertical="center" wrapText="1"/>
      <protection/>
    </xf>
    <xf numFmtId="0" fontId="28" fillId="19" borderId="15" xfId="0" applyNumberFormat="1" applyFont="1" applyFill="1" applyBorder="1" applyAlignment="1" applyProtection="1">
      <alignment vertical="center" wrapText="1"/>
      <protection/>
    </xf>
    <xf numFmtId="0" fontId="28" fillId="19" borderId="17" xfId="0" applyNumberFormat="1" applyFont="1" applyFill="1" applyBorder="1" applyAlignment="1" applyProtection="1">
      <alignment horizontal="center" vertical="center" wrapText="1"/>
      <protection/>
    </xf>
    <xf numFmtId="0" fontId="28" fillId="19" borderId="14" xfId="0" applyNumberFormat="1" applyFont="1" applyFill="1" applyBorder="1" applyAlignment="1" applyProtection="1">
      <alignment horizontal="center" vertical="center" wrapText="1"/>
      <protection/>
    </xf>
    <xf numFmtId="0" fontId="28" fillId="19" borderId="15" xfId="0" applyNumberFormat="1" applyFont="1" applyFill="1" applyBorder="1" applyAlignment="1" applyProtection="1">
      <alignment horizontal="center" vertical="center" wrapText="1"/>
      <protection/>
    </xf>
    <xf numFmtId="0" fontId="28" fillId="19" borderId="9" xfId="0" applyNumberFormat="1" applyFont="1" applyFill="1" applyBorder="1" applyAlignment="1" applyProtection="1">
      <alignment vertical="center" wrapText="1"/>
      <protection/>
    </xf>
    <xf numFmtId="4" fontId="28" fillId="19" borderId="16" xfId="0" applyNumberFormat="1" applyFont="1" applyFill="1" applyBorder="1" applyAlignment="1" applyProtection="1">
      <alignment horizontal="center" vertical="center" wrapText="1"/>
      <protection/>
    </xf>
    <xf numFmtId="0" fontId="28" fillId="19" borderId="0" xfId="0" applyNumberFormat="1" applyFont="1" applyFill="1" applyAlignment="1" applyProtection="1">
      <alignment horizontal="center" vertical="center" wrapText="1"/>
      <protection/>
    </xf>
    <xf numFmtId="0" fontId="0" fillId="19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0" fontId="27" fillId="0" borderId="9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9" xfId="0" applyNumberFormat="1" applyFont="1" applyFill="1" applyBorder="1" applyAlignment="1" applyProtection="1">
      <alignment horizontal="center" vertical="center"/>
      <protection/>
    </xf>
    <xf numFmtId="0" fontId="27" fillId="0" borderId="9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 horizontal="center"/>
      <protection/>
    </xf>
    <xf numFmtId="0" fontId="28" fillId="0" borderId="11" xfId="0" applyNumberFormat="1" applyFont="1" applyFill="1" applyBorder="1" applyAlignment="1" applyProtection="1">
      <alignment horizontal="center" vertical="center"/>
      <protection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13" xfId="0" applyNumberFormat="1" applyFont="1" applyFill="1" applyBorder="1" applyAlignment="1" applyProtection="1">
      <alignment horizontal="center" vertical="center"/>
      <protection/>
    </xf>
    <xf numFmtId="0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9" xfId="0" applyNumberFormat="1" applyFont="1" applyFill="1" applyBorder="1" applyAlignment="1" applyProtection="1">
      <alignment horizontal="center" vertical="center" wrapText="1"/>
      <protection/>
    </xf>
    <xf numFmtId="0" fontId="28" fillId="0" borderId="21" xfId="0" applyNumberFormat="1" applyFont="1" applyFill="1" applyBorder="1" applyAlignment="1" applyProtection="1">
      <alignment horizontal="center" vertical="center" wrapText="1"/>
      <protection/>
    </xf>
    <xf numFmtId="0" fontId="28" fillId="0" borderId="22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4" fontId="28" fillId="0" borderId="11" xfId="0" applyNumberFormat="1" applyFont="1" applyFill="1" applyBorder="1" applyAlignment="1" applyProtection="1">
      <alignment horizontal="center" vertical="center" wrapText="1"/>
      <protection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showGridLines="0" showZeros="0" zoomScalePageLayoutView="0" workbookViewId="0" topLeftCell="A4">
      <selection activeCell="D5" sqref="D5:D6"/>
    </sheetView>
  </sheetViews>
  <sheetFormatPr defaultColWidth="13" defaultRowHeight="17.25" customHeight="1"/>
  <cols>
    <col min="1" max="1" width="44.83203125" style="12" customWidth="1"/>
    <col min="2" max="2" width="36.16015625" style="12" customWidth="1"/>
    <col min="3" max="3" width="44.83203125" style="12" customWidth="1"/>
    <col min="4" max="4" width="36.16015625" style="37" customWidth="1"/>
    <col min="5" max="243" width="13" style="12" customWidth="1"/>
    <col min="244" max="16384" width="13" style="1" customWidth="1"/>
  </cols>
  <sheetData>
    <row r="1" spans="1:4" ht="17.25" customHeight="1">
      <c r="A1" s="13" t="s">
        <v>203</v>
      </c>
      <c r="C1" s="10"/>
      <c r="D1" s="10"/>
    </row>
    <row r="2" spans="1:4" ht="25.5" customHeight="1">
      <c r="A2" s="108" t="s">
        <v>208</v>
      </c>
      <c r="B2" s="108"/>
      <c r="C2" s="108"/>
      <c r="D2" s="108"/>
    </row>
    <row r="3" spans="1:4" ht="17.25" customHeight="1">
      <c r="A3" s="9"/>
      <c r="B3" s="11"/>
      <c r="C3" s="11"/>
      <c r="D3" s="38" t="s">
        <v>0</v>
      </c>
    </row>
    <row r="4" spans="1:243" s="32" customFormat="1" ht="17.25" customHeight="1">
      <c r="A4" s="14" t="s">
        <v>1</v>
      </c>
      <c r="B4" s="14"/>
      <c r="C4" s="15" t="s">
        <v>2</v>
      </c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s="32" customFormat="1" ht="17.25" customHeight="1">
      <c r="A5" s="109" t="s">
        <v>3</v>
      </c>
      <c r="B5" s="110" t="s">
        <v>209</v>
      </c>
      <c r="C5" s="112" t="s">
        <v>4</v>
      </c>
      <c r="D5" s="114" t="s">
        <v>209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243" s="32" customFormat="1" ht="45" customHeight="1">
      <c r="A6" s="109"/>
      <c r="B6" s="111"/>
      <c r="C6" s="113"/>
      <c r="D6" s="114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</row>
    <row r="7" spans="1:243" s="22" customFormat="1" ht="17.25" customHeight="1">
      <c r="A7" s="33" t="s">
        <v>5</v>
      </c>
      <c r="B7" s="21"/>
      <c r="C7" s="17" t="s">
        <v>6</v>
      </c>
      <c r="D7" s="21">
        <v>791716.03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s="22" customFormat="1" ht="17.25" customHeight="1">
      <c r="A8" s="18" t="s">
        <v>7</v>
      </c>
      <c r="B8" s="21">
        <v>791716.03</v>
      </c>
      <c r="C8" s="19" t="s">
        <v>8</v>
      </c>
      <c r="D8" s="21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</row>
    <row r="9" spans="1:243" s="22" customFormat="1" ht="17.25" customHeight="1">
      <c r="A9" s="18" t="s">
        <v>9</v>
      </c>
      <c r="B9" s="21"/>
      <c r="C9" s="19"/>
      <c r="D9" s="20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</row>
    <row r="10" spans="1:243" s="22" customFormat="1" ht="17.25" customHeight="1">
      <c r="A10" s="18" t="s">
        <v>10</v>
      </c>
      <c r="B10" s="21"/>
      <c r="C10" s="19"/>
      <c r="D10" s="21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</row>
    <row r="11" spans="1:243" s="22" customFormat="1" ht="17.25" customHeight="1">
      <c r="A11" s="34"/>
      <c r="B11" s="21"/>
      <c r="D11" s="21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</row>
    <row r="12" spans="1:243" s="22" customFormat="1" ht="17.25" customHeight="1">
      <c r="A12" s="34"/>
      <c r="B12" s="21"/>
      <c r="C12" s="19"/>
      <c r="D12" s="21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</row>
    <row r="13" spans="1:243" s="22" customFormat="1" ht="17.25" customHeight="1">
      <c r="A13" s="24" t="s">
        <v>11</v>
      </c>
      <c r="B13" s="21">
        <v>791716.03</v>
      </c>
      <c r="C13" s="25" t="s">
        <v>12</v>
      </c>
      <c r="D13" s="21">
        <f>SUM(D7,D8)</f>
        <v>791716.03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</row>
    <row r="14" spans="1:243" s="22" customFormat="1" ht="17.25" customHeight="1">
      <c r="A14" s="26" t="s">
        <v>13</v>
      </c>
      <c r="B14" s="27"/>
      <c r="C14" s="17" t="s">
        <v>14</v>
      </c>
      <c r="D14" s="21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</row>
    <row r="15" spans="1:243" s="22" customFormat="1" ht="17.25" customHeight="1">
      <c r="A15" s="26" t="s">
        <v>15</v>
      </c>
      <c r="B15" s="27"/>
      <c r="C15" s="17" t="s">
        <v>16</v>
      </c>
      <c r="D15" s="28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</row>
    <row r="16" spans="1:243" s="22" customFormat="1" ht="17.25" customHeight="1">
      <c r="A16" s="26" t="s">
        <v>17</v>
      </c>
      <c r="B16" s="27"/>
      <c r="C16" s="17" t="s">
        <v>18</v>
      </c>
      <c r="D16" s="28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</row>
    <row r="17" spans="1:243" s="22" customFormat="1" ht="17.25" customHeight="1">
      <c r="A17" s="18" t="s">
        <v>19</v>
      </c>
      <c r="B17" s="27"/>
      <c r="C17" s="17" t="s">
        <v>20</v>
      </c>
      <c r="D17" s="28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</row>
    <row r="18" spans="1:243" s="22" customFormat="1" ht="17.25" customHeight="1">
      <c r="A18" s="18" t="s">
        <v>21</v>
      </c>
      <c r="B18" s="21"/>
      <c r="C18" s="17"/>
      <c r="D18" s="28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</row>
    <row r="19" spans="1:243" s="22" customFormat="1" ht="17.25" customHeight="1">
      <c r="A19" s="35"/>
      <c r="B19" s="36"/>
      <c r="C19" s="17"/>
      <c r="D19" s="28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</row>
    <row r="20" spans="1:243" s="22" customFormat="1" ht="17.25" customHeight="1">
      <c r="A20" s="35" t="s">
        <v>22</v>
      </c>
      <c r="B20" s="28">
        <f>SUM(B13,B14,B15)</f>
        <v>791716.03</v>
      </c>
      <c r="C20" s="29" t="s">
        <v>23</v>
      </c>
      <c r="D20" s="28">
        <f>SUM(D13,D14,D16)</f>
        <v>791716.03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</row>
  </sheetData>
  <sheetProtection/>
  <mergeCells count="5">
    <mergeCell ref="A2:D2"/>
    <mergeCell ref="A5:A6"/>
    <mergeCell ref="B5:B6"/>
    <mergeCell ref="C5:C6"/>
    <mergeCell ref="D5:D6"/>
  </mergeCells>
  <printOptions/>
  <pageMargins left="0.69" right="0.59" top="0.79" bottom="0.92" header="0.5" footer="0.65"/>
  <pageSetup firstPageNumber="6" useFirstPageNumber="1" fitToHeight="1" fitToWidth="1" horizontalDpi="600" verticalDpi="600" orientation="landscape" paperSize="9" r:id="rId1"/>
  <headerFooter scaleWithDoc="0" alignWithMargins="0">
    <oddFooter>&amp;L&amp;14—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Zeros="0" zoomScalePageLayoutView="0" workbookViewId="0" topLeftCell="C1">
      <selection activeCell="J6" sqref="J6"/>
    </sheetView>
  </sheetViews>
  <sheetFormatPr defaultColWidth="9.16015625" defaultRowHeight="12.75" customHeight="1"/>
  <cols>
    <col min="1" max="1" width="29.33203125" style="0" customWidth="1"/>
    <col min="2" max="2" width="43" style="0" customWidth="1"/>
    <col min="3" max="3" width="18.33203125" style="0" customWidth="1"/>
    <col min="4" max="7" width="17.16015625" style="0" customWidth="1"/>
    <col min="8" max="9" width="15.5" style="0" customWidth="1"/>
    <col min="10" max="10" width="22.16015625" style="0" customWidth="1"/>
  </cols>
  <sheetData>
    <row r="1" spans="1:7" ht="26.25" customHeight="1">
      <c r="A1" s="13" t="s">
        <v>204</v>
      </c>
      <c r="G1" s="1"/>
    </row>
    <row r="2" spans="1:10" ht="26.25" customHeight="1">
      <c r="A2" s="115" t="s">
        <v>210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9.5" customHeight="1">
      <c r="A3" s="39"/>
      <c r="B3" s="40"/>
      <c r="C3" s="41"/>
      <c r="D3" s="41"/>
      <c r="E3" s="41"/>
      <c r="F3" s="42"/>
      <c r="G3" s="41"/>
      <c r="H3" s="42"/>
      <c r="I3" s="41"/>
      <c r="J3" s="43" t="s">
        <v>0</v>
      </c>
    </row>
    <row r="4" spans="1:10" ht="32.25" customHeight="1">
      <c r="A4" s="116" t="s">
        <v>24</v>
      </c>
      <c r="B4" s="116" t="s">
        <v>25</v>
      </c>
      <c r="C4" s="116" t="s">
        <v>22</v>
      </c>
      <c r="D4" s="44" t="s">
        <v>26</v>
      </c>
      <c r="E4" s="44"/>
      <c r="F4" s="44"/>
      <c r="G4" s="119" t="s">
        <v>27</v>
      </c>
      <c r="H4" s="44" t="s">
        <v>28</v>
      </c>
      <c r="I4" s="44"/>
      <c r="J4" s="44"/>
    </row>
    <row r="5" spans="1:10" ht="47.25" customHeight="1">
      <c r="A5" s="117"/>
      <c r="B5" s="117"/>
      <c r="C5" s="118"/>
      <c r="D5" s="47" t="s">
        <v>29</v>
      </c>
      <c r="E5" s="48" t="s">
        <v>30</v>
      </c>
      <c r="F5" s="49" t="s">
        <v>31</v>
      </c>
      <c r="G5" s="120"/>
      <c r="H5" s="51" t="s">
        <v>32</v>
      </c>
      <c r="I5" s="52" t="s">
        <v>33</v>
      </c>
      <c r="J5" s="52" t="s">
        <v>34</v>
      </c>
    </row>
    <row r="6" spans="1:10" s="1" customFormat="1" ht="39.75" customHeight="1">
      <c r="A6" s="53" t="s">
        <v>211</v>
      </c>
      <c r="B6" s="54" t="s">
        <v>212</v>
      </c>
      <c r="C6" s="55">
        <v>791716.03</v>
      </c>
      <c r="D6" s="55">
        <v>791716.03</v>
      </c>
      <c r="E6" s="55">
        <v>791716.03</v>
      </c>
      <c r="F6" s="55"/>
      <c r="G6" s="55">
        <v>0</v>
      </c>
      <c r="H6" s="55"/>
      <c r="I6" s="55"/>
      <c r="J6" s="21"/>
    </row>
    <row r="7" spans="1:11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2.75" customHeight="1">
      <c r="B12" s="1"/>
      <c r="C12" s="1"/>
      <c r="D12" s="1"/>
      <c r="E12" s="1"/>
      <c r="F12" s="1"/>
      <c r="G12" s="1"/>
      <c r="I12" s="1"/>
      <c r="J12" s="1"/>
      <c r="K12" s="1"/>
    </row>
    <row r="13" spans="2:11" ht="12.75" customHeight="1">
      <c r="B13" s="1"/>
      <c r="E13" s="1"/>
      <c r="F13" s="1"/>
      <c r="G13" s="1"/>
      <c r="I13" s="1"/>
      <c r="J13" s="1"/>
      <c r="K13" s="1"/>
    </row>
    <row r="14" spans="2:10" ht="12.75" customHeight="1">
      <c r="B14" s="1"/>
      <c r="F14" s="1"/>
      <c r="G14" s="1"/>
      <c r="I14" s="1"/>
      <c r="J14" s="1"/>
    </row>
    <row r="15" spans="2:10" ht="12.75" customHeight="1">
      <c r="B15" s="1"/>
      <c r="C15" s="1"/>
      <c r="D15" s="1"/>
      <c r="F15" s="1"/>
      <c r="H15" s="1"/>
      <c r="I15" s="1"/>
      <c r="J15" s="1"/>
    </row>
    <row r="16" spans="2:10" ht="12.75" customHeight="1">
      <c r="B16" s="1"/>
      <c r="F16" s="1"/>
      <c r="H16" s="1"/>
      <c r="I16" s="1"/>
      <c r="J16" s="1"/>
    </row>
    <row r="17" spans="2:10" ht="12.75" customHeight="1">
      <c r="B17" s="1"/>
      <c r="C17" s="1"/>
      <c r="G17" s="1"/>
      <c r="H17" s="1"/>
      <c r="J17" s="1"/>
    </row>
    <row r="18" spans="6:9" ht="12.75" customHeight="1">
      <c r="F18" s="1"/>
      <c r="I18" s="1"/>
    </row>
    <row r="19" spans="8:9" ht="12.75" customHeight="1">
      <c r="H19" s="1"/>
      <c r="I19" s="1"/>
    </row>
    <row r="20" ht="12.75" customHeight="1">
      <c r="H20" s="1"/>
    </row>
  </sheetData>
  <sheetProtection/>
  <mergeCells count="5">
    <mergeCell ref="A2:J2"/>
    <mergeCell ref="A4:A5"/>
    <mergeCell ref="B4:B5"/>
    <mergeCell ref="C4:C5"/>
    <mergeCell ref="G4:G5"/>
  </mergeCells>
  <printOptions/>
  <pageMargins left="0.76" right="0.49" top="0.9" bottom="1.16" header="0.5" footer="0.78"/>
  <pageSetup firstPageNumber="7" useFirstPageNumber="1" horizontalDpi="600" verticalDpi="600" orientation="landscape" paperSize="9" scale="75" r:id="rId1"/>
  <headerFooter scaleWithDoc="0" alignWithMargins="0">
    <oddFooter>&amp;L&amp;16—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J25"/>
  <sheetViews>
    <sheetView showGridLines="0" showZeros="0" zoomScalePageLayoutView="0" workbookViewId="0" topLeftCell="CT12">
      <selection activeCell="DI20" sqref="DI20"/>
    </sheetView>
  </sheetViews>
  <sheetFormatPr defaultColWidth="9.16015625" defaultRowHeight="12.75" customHeight="1"/>
  <cols>
    <col min="1" max="3" width="6.5" style="1" customWidth="1"/>
    <col min="4" max="4" width="21.16015625" style="1" customWidth="1"/>
    <col min="5" max="5" width="16.83203125" style="1" customWidth="1"/>
    <col min="6" max="6" width="14" style="1" customWidth="1"/>
    <col min="7" max="7" width="10.66015625" style="1" customWidth="1"/>
    <col min="8" max="8" width="11.16015625" style="1" customWidth="1"/>
    <col min="9" max="11" width="6.5" style="1" customWidth="1"/>
    <col min="12" max="12" width="12.83203125" style="1" customWidth="1"/>
    <col min="13" max="13" width="10.66015625" style="1" customWidth="1"/>
    <col min="14" max="14" width="11.83203125" style="1" customWidth="1"/>
    <col min="15" max="15" width="6.5" style="1" customWidth="1"/>
    <col min="16" max="16" width="12" style="1" customWidth="1"/>
    <col min="17" max="17" width="13.5" style="1" customWidth="1"/>
    <col min="18" max="19" width="6.5" style="1" customWidth="1"/>
    <col min="20" max="20" width="10.5" style="1" customWidth="1"/>
    <col min="21" max="21" width="10" style="1" customWidth="1"/>
    <col min="22" max="22" width="6.5" style="1" customWidth="1"/>
    <col min="23" max="23" width="11.83203125" style="1" customWidth="1"/>
    <col min="24" max="31" width="6.5" style="1" customWidth="1"/>
    <col min="32" max="32" width="11.33203125" style="1" customWidth="1"/>
    <col min="33" max="33" width="8.33203125" style="1" customWidth="1"/>
    <col min="34" max="34" width="11" style="1" customWidth="1"/>
    <col min="35" max="36" width="6.5" style="1" customWidth="1"/>
    <col min="37" max="37" width="9.83203125" style="1" customWidth="1"/>
    <col min="38" max="38" width="8.33203125" style="1" customWidth="1"/>
    <col min="39" max="39" width="11" style="1" customWidth="1"/>
    <col min="40" max="62" width="6.5" style="1" customWidth="1"/>
    <col min="63" max="63" width="8.33203125" style="1" customWidth="1"/>
    <col min="64" max="66" width="6.5" style="1" customWidth="1"/>
    <col min="67" max="67" width="8.66015625" style="1" customWidth="1"/>
    <col min="68" max="68" width="14.83203125" style="1" customWidth="1"/>
    <col min="69" max="100" width="6.5" style="1" customWidth="1"/>
    <col min="101" max="101" width="8.83203125" style="1" customWidth="1"/>
    <col min="102" max="102" width="6.5" style="1" customWidth="1"/>
    <col min="103" max="103" width="8.16015625" style="1" customWidth="1"/>
    <col min="104" max="106" width="6.5" style="1" customWidth="1"/>
    <col min="107" max="107" width="15" style="1" customWidth="1"/>
    <col min="108" max="139" width="6.5" style="1" customWidth="1"/>
    <col min="140" max="140" width="8.66015625" style="1" customWidth="1"/>
    <col min="141" max="144" width="9" style="1" customWidth="1"/>
    <col min="145" max="16384" width="9.16015625" style="1" customWidth="1"/>
  </cols>
  <sheetData>
    <row r="1" spans="1:30" ht="12.75" customHeight="1" hidden="1">
      <c r="A1" s="2"/>
      <c r="B1" s="2"/>
      <c r="C1" s="2"/>
      <c r="D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137" ht="21.75" customHeight="1" hidden="1">
      <c r="A2" s="3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</row>
    <row r="3" s="131" customFormat="1" ht="21.75" customHeight="1">
      <c r="A3" s="131" t="s">
        <v>202</v>
      </c>
    </row>
    <row r="4" spans="1:140" s="22" customFormat="1" ht="15" customHeight="1">
      <c r="A4" s="56"/>
      <c r="B4" s="57"/>
      <c r="C4" s="57"/>
      <c r="D4" s="57"/>
      <c r="E4" s="41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41"/>
      <c r="Z4" s="58"/>
      <c r="AA4" s="58"/>
      <c r="AB4" s="58"/>
      <c r="AC4" s="58"/>
      <c r="AD4" s="58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3" t="s">
        <v>0</v>
      </c>
    </row>
    <row r="5" spans="1:140" s="22" customFormat="1" ht="21" customHeight="1">
      <c r="A5" s="121" t="s">
        <v>36</v>
      </c>
      <c r="B5" s="121"/>
      <c r="C5" s="121"/>
      <c r="D5" s="122"/>
      <c r="E5" s="123" t="s">
        <v>37</v>
      </c>
      <c r="F5" s="44" t="s">
        <v>38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60"/>
      <c r="Y5" s="60"/>
      <c r="Z5" s="60"/>
      <c r="AA5" s="60"/>
      <c r="AB5" s="60"/>
      <c r="AC5" s="60"/>
      <c r="AD5" s="60"/>
      <c r="AE5" s="60"/>
      <c r="AF5" s="61" t="s">
        <v>39</v>
      </c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2"/>
      <c r="BP5" s="62" t="s">
        <v>40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2"/>
      <c r="DF5" s="60"/>
      <c r="DG5" s="127" t="s">
        <v>41</v>
      </c>
      <c r="DH5" s="119" t="s">
        <v>42</v>
      </c>
      <c r="DI5" s="123" t="s">
        <v>43</v>
      </c>
      <c r="DJ5" s="61" t="s">
        <v>44</v>
      </c>
      <c r="DK5" s="61"/>
      <c r="DL5" s="61"/>
      <c r="DM5" s="61"/>
      <c r="DN5" s="61"/>
      <c r="DO5" s="61"/>
      <c r="DP5" s="61"/>
      <c r="DQ5" s="61"/>
      <c r="DR5" s="62"/>
      <c r="DS5" s="61"/>
      <c r="DT5" s="61"/>
      <c r="DU5" s="44" t="s">
        <v>45</v>
      </c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76"/>
      <c r="EI5" s="76"/>
      <c r="EJ5" s="123" t="s">
        <v>46</v>
      </c>
    </row>
    <row r="6" spans="1:140" s="22" customFormat="1" ht="42" customHeight="1">
      <c r="A6" s="123" t="s">
        <v>47</v>
      </c>
      <c r="B6" s="123"/>
      <c r="C6" s="123"/>
      <c r="D6" s="119" t="s">
        <v>214</v>
      </c>
      <c r="E6" s="123"/>
      <c r="F6" s="122" t="s">
        <v>48</v>
      </c>
      <c r="G6" s="122" t="s">
        <v>49</v>
      </c>
      <c r="H6" s="121" t="s">
        <v>50</v>
      </c>
      <c r="I6" s="124" t="s">
        <v>51</v>
      </c>
      <c r="J6" s="125"/>
      <c r="K6" s="125"/>
      <c r="L6" s="126"/>
      <c r="M6" s="64" t="s">
        <v>52</v>
      </c>
      <c r="N6" s="64"/>
      <c r="O6" s="64"/>
      <c r="P6" s="64"/>
      <c r="Q6" s="64"/>
      <c r="R6" s="64"/>
      <c r="S6" s="65"/>
      <c r="T6" s="65"/>
      <c r="U6" s="65"/>
      <c r="V6" s="123" t="s">
        <v>53</v>
      </c>
      <c r="W6" s="122" t="s">
        <v>54</v>
      </c>
      <c r="X6" s="44" t="s">
        <v>55</v>
      </c>
      <c r="Y6" s="44"/>
      <c r="Z6" s="44"/>
      <c r="AA6" s="44"/>
      <c r="AB6" s="44"/>
      <c r="AC6" s="44"/>
      <c r="AD6" s="44"/>
      <c r="AE6" s="44"/>
      <c r="AF6" s="127" t="s">
        <v>56</v>
      </c>
      <c r="AG6" s="119" t="s">
        <v>57</v>
      </c>
      <c r="AH6" s="119" t="s">
        <v>58</v>
      </c>
      <c r="AI6" s="119" t="s">
        <v>59</v>
      </c>
      <c r="AJ6" s="119" t="s">
        <v>60</v>
      </c>
      <c r="AK6" s="119" t="s">
        <v>61</v>
      </c>
      <c r="AL6" s="119" t="s">
        <v>62</v>
      </c>
      <c r="AM6" s="119" t="s">
        <v>63</v>
      </c>
      <c r="AN6" s="119" t="s">
        <v>64</v>
      </c>
      <c r="AO6" s="119" t="s">
        <v>65</v>
      </c>
      <c r="AP6" s="119" t="s">
        <v>66</v>
      </c>
      <c r="AQ6" s="119" t="s">
        <v>67</v>
      </c>
      <c r="AR6" s="119" t="s">
        <v>68</v>
      </c>
      <c r="AS6" s="119" t="s">
        <v>69</v>
      </c>
      <c r="AT6" s="119" t="s">
        <v>70</v>
      </c>
      <c r="AU6" s="119" t="s">
        <v>71</v>
      </c>
      <c r="AV6" s="119" t="s">
        <v>72</v>
      </c>
      <c r="AW6" s="119" t="s">
        <v>73</v>
      </c>
      <c r="AX6" s="119" t="s">
        <v>74</v>
      </c>
      <c r="AY6" s="119" t="s">
        <v>75</v>
      </c>
      <c r="AZ6" s="119" t="s">
        <v>76</v>
      </c>
      <c r="BA6" s="119" t="s">
        <v>77</v>
      </c>
      <c r="BB6" s="119" t="s">
        <v>78</v>
      </c>
      <c r="BC6" s="119" t="s">
        <v>79</v>
      </c>
      <c r="BD6" s="119" t="s">
        <v>80</v>
      </c>
      <c r="BE6" s="119" t="s">
        <v>81</v>
      </c>
      <c r="BF6" s="119" t="s">
        <v>82</v>
      </c>
      <c r="BG6" s="119" t="s">
        <v>83</v>
      </c>
      <c r="BH6" s="119" t="s">
        <v>84</v>
      </c>
      <c r="BI6" s="119" t="s">
        <v>85</v>
      </c>
      <c r="BJ6" s="123" t="s">
        <v>86</v>
      </c>
      <c r="BK6" s="66" t="s">
        <v>87</v>
      </c>
      <c r="BL6" s="44"/>
      <c r="BM6" s="44"/>
      <c r="BN6" s="44"/>
      <c r="BO6" s="44"/>
      <c r="BP6" s="127" t="s">
        <v>88</v>
      </c>
      <c r="BQ6" s="129" t="s">
        <v>89</v>
      </c>
      <c r="BR6" s="119" t="s">
        <v>90</v>
      </c>
      <c r="BS6" s="44" t="s">
        <v>91</v>
      </c>
      <c r="BT6" s="44"/>
      <c r="BU6" s="67"/>
      <c r="BV6" s="44" t="s">
        <v>92</v>
      </c>
      <c r="BW6" s="44"/>
      <c r="BX6" s="44"/>
      <c r="BY6" s="67"/>
      <c r="BZ6" s="44" t="s">
        <v>93</v>
      </c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67"/>
      <c r="CL6" s="67" t="s">
        <v>94</v>
      </c>
      <c r="CM6" s="68"/>
      <c r="CN6" s="68"/>
      <c r="CO6" s="68"/>
      <c r="CP6" s="68"/>
      <c r="CQ6" s="68"/>
      <c r="CR6" s="68"/>
      <c r="CS6" s="68"/>
      <c r="CT6" s="61"/>
      <c r="CU6" s="123" t="s">
        <v>95</v>
      </c>
      <c r="CV6" s="119" t="s">
        <v>96</v>
      </c>
      <c r="CW6" s="44" t="s">
        <v>97</v>
      </c>
      <c r="CX6" s="44"/>
      <c r="CY6" s="44"/>
      <c r="CZ6" s="66" t="s">
        <v>98</v>
      </c>
      <c r="DA6" s="44"/>
      <c r="DB6" s="44"/>
      <c r="DC6" s="127" t="s">
        <v>99</v>
      </c>
      <c r="DD6" s="119" t="s">
        <v>100</v>
      </c>
      <c r="DE6" s="119" t="s">
        <v>101</v>
      </c>
      <c r="DF6" s="123" t="s">
        <v>102</v>
      </c>
      <c r="DG6" s="127"/>
      <c r="DH6" s="119"/>
      <c r="DI6" s="123"/>
      <c r="DJ6" s="127" t="s">
        <v>103</v>
      </c>
      <c r="DK6" s="119" t="s">
        <v>104</v>
      </c>
      <c r="DL6" s="119" t="s">
        <v>105</v>
      </c>
      <c r="DM6" s="119" t="s">
        <v>106</v>
      </c>
      <c r="DN6" s="119" t="s">
        <v>107</v>
      </c>
      <c r="DO6" s="119" t="s">
        <v>108</v>
      </c>
      <c r="DP6" s="119" t="s">
        <v>109</v>
      </c>
      <c r="DQ6" s="119" t="s">
        <v>110</v>
      </c>
      <c r="DR6" s="119" t="s">
        <v>111</v>
      </c>
      <c r="DS6" s="119" t="s">
        <v>112</v>
      </c>
      <c r="DT6" s="119" t="s">
        <v>113</v>
      </c>
      <c r="DU6" s="119" t="s">
        <v>114</v>
      </c>
      <c r="DV6" s="119" t="s">
        <v>115</v>
      </c>
      <c r="DW6" s="119" t="s">
        <v>116</v>
      </c>
      <c r="DX6" s="119" t="s">
        <v>117</v>
      </c>
      <c r="DY6" s="119" t="s">
        <v>118</v>
      </c>
      <c r="DZ6" s="119" t="s">
        <v>119</v>
      </c>
      <c r="EA6" s="119" t="s">
        <v>120</v>
      </c>
      <c r="EB6" s="119" t="s">
        <v>121</v>
      </c>
      <c r="EC6" s="119" t="s">
        <v>122</v>
      </c>
      <c r="ED6" s="119" t="s">
        <v>123</v>
      </c>
      <c r="EE6" s="119" t="s">
        <v>124</v>
      </c>
      <c r="EF6" s="123" t="s">
        <v>125</v>
      </c>
      <c r="EG6" s="119" t="s">
        <v>126</v>
      </c>
      <c r="EH6" s="123" t="s">
        <v>127</v>
      </c>
      <c r="EI6" s="119" t="s">
        <v>45</v>
      </c>
      <c r="EJ6" s="123"/>
    </row>
    <row r="7" spans="1:140" s="22" customFormat="1" ht="86.25" customHeight="1">
      <c r="A7" s="51" t="s">
        <v>128</v>
      </c>
      <c r="B7" s="51" t="s">
        <v>129</v>
      </c>
      <c r="C7" s="51" t="s">
        <v>130</v>
      </c>
      <c r="D7" s="120"/>
      <c r="E7" s="123"/>
      <c r="F7" s="120"/>
      <c r="G7" s="120"/>
      <c r="H7" s="123"/>
      <c r="I7" s="50" t="s">
        <v>131</v>
      </c>
      <c r="J7" s="50" t="s">
        <v>132</v>
      </c>
      <c r="K7" s="50" t="s">
        <v>133</v>
      </c>
      <c r="L7" s="50" t="s">
        <v>134</v>
      </c>
      <c r="M7" s="69" t="s">
        <v>135</v>
      </c>
      <c r="N7" s="59" t="s">
        <v>136</v>
      </c>
      <c r="O7" s="51" t="s">
        <v>137</v>
      </c>
      <c r="P7" s="63" t="s">
        <v>138</v>
      </c>
      <c r="Q7" s="63" t="s">
        <v>139</v>
      </c>
      <c r="R7" s="63" t="s">
        <v>140</v>
      </c>
      <c r="S7" s="63" t="s">
        <v>141</v>
      </c>
      <c r="T7" s="51" t="s">
        <v>142</v>
      </c>
      <c r="U7" s="51" t="s">
        <v>143</v>
      </c>
      <c r="V7" s="123"/>
      <c r="W7" s="123"/>
      <c r="X7" s="63" t="s">
        <v>144</v>
      </c>
      <c r="Y7" s="63" t="s">
        <v>145</v>
      </c>
      <c r="Z7" s="63" t="s">
        <v>146</v>
      </c>
      <c r="AA7" s="63" t="s">
        <v>147</v>
      </c>
      <c r="AB7" s="59" t="s">
        <v>148</v>
      </c>
      <c r="AC7" s="51" t="s">
        <v>149</v>
      </c>
      <c r="AD7" s="51" t="s">
        <v>150</v>
      </c>
      <c r="AE7" s="59" t="s">
        <v>55</v>
      </c>
      <c r="AF7" s="128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19"/>
      <c r="BK7" s="59" t="s">
        <v>151</v>
      </c>
      <c r="BL7" s="63" t="s">
        <v>152</v>
      </c>
      <c r="BM7" s="63" t="s">
        <v>153</v>
      </c>
      <c r="BN7" s="51" t="s">
        <v>154</v>
      </c>
      <c r="BO7" s="71" t="s">
        <v>155</v>
      </c>
      <c r="BP7" s="128"/>
      <c r="BQ7" s="130"/>
      <c r="BR7" s="123"/>
      <c r="BS7" s="70" t="s">
        <v>156</v>
      </c>
      <c r="BT7" s="63" t="s">
        <v>157</v>
      </c>
      <c r="BU7" s="63" t="s">
        <v>158</v>
      </c>
      <c r="BV7" s="63" t="s">
        <v>159</v>
      </c>
      <c r="BW7" s="63" t="s">
        <v>160</v>
      </c>
      <c r="BX7" s="63" t="s">
        <v>161</v>
      </c>
      <c r="BY7" s="63" t="s">
        <v>162</v>
      </c>
      <c r="BZ7" s="63" t="s">
        <v>163</v>
      </c>
      <c r="CA7" s="63" t="s">
        <v>164</v>
      </c>
      <c r="CB7" s="63" t="s">
        <v>165</v>
      </c>
      <c r="CC7" s="63" t="s">
        <v>166</v>
      </c>
      <c r="CD7" s="63" t="s">
        <v>167</v>
      </c>
      <c r="CE7" s="63" t="s">
        <v>168</v>
      </c>
      <c r="CF7" s="63" t="s">
        <v>169</v>
      </c>
      <c r="CG7" s="63" t="s">
        <v>170</v>
      </c>
      <c r="CH7" s="63" t="s">
        <v>171</v>
      </c>
      <c r="CI7" s="63" t="s">
        <v>172</v>
      </c>
      <c r="CJ7" s="63" t="s">
        <v>173</v>
      </c>
      <c r="CK7" s="63" t="s">
        <v>174</v>
      </c>
      <c r="CL7" s="63" t="s">
        <v>175</v>
      </c>
      <c r="CM7" s="63" t="s">
        <v>176</v>
      </c>
      <c r="CN7" s="63" t="s">
        <v>177</v>
      </c>
      <c r="CO7" s="63" t="s">
        <v>178</v>
      </c>
      <c r="CP7" s="63" t="s">
        <v>179</v>
      </c>
      <c r="CQ7" s="63" t="s">
        <v>180</v>
      </c>
      <c r="CR7" s="63" t="s">
        <v>181</v>
      </c>
      <c r="CS7" s="59" t="s">
        <v>182</v>
      </c>
      <c r="CT7" s="45" t="s">
        <v>183</v>
      </c>
      <c r="CU7" s="123"/>
      <c r="CV7" s="123"/>
      <c r="CW7" s="70" t="s">
        <v>184</v>
      </c>
      <c r="CX7" s="63" t="s">
        <v>185</v>
      </c>
      <c r="CY7" s="63" t="s">
        <v>186</v>
      </c>
      <c r="CZ7" s="59" t="s">
        <v>187</v>
      </c>
      <c r="DA7" s="59" t="s">
        <v>188</v>
      </c>
      <c r="DB7" s="59" t="s">
        <v>189</v>
      </c>
      <c r="DC7" s="128"/>
      <c r="DD7" s="120"/>
      <c r="DE7" s="119"/>
      <c r="DF7" s="123"/>
      <c r="DG7" s="128"/>
      <c r="DH7" s="120"/>
      <c r="DI7" s="123"/>
      <c r="DJ7" s="128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3"/>
      <c r="EG7" s="119"/>
      <c r="EH7" s="123"/>
      <c r="EI7" s="119"/>
      <c r="EJ7" s="123"/>
    </row>
    <row r="8" spans="1:140" s="22" customFormat="1" ht="34.5" customHeight="1">
      <c r="A8" s="50"/>
      <c r="B8" s="50"/>
      <c r="C8" s="51"/>
      <c r="D8" s="50" t="s">
        <v>226</v>
      </c>
      <c r="E8" s="59">
        <v>720909.92</v>
      </c>
      <c r="F8" s="91">
        <v>483049.92</v>
      </c>
      <c r="G8" s="50">
        <v>155280</v>
      </c>
      <c r="H8" s="45">
        <v>10620</v>
      </c>
      <c r="I8" s="50"/>
      <c r="J8" s="50"/>
      <c r="K8" s="50"/>
      <c r="L8" s="50"/>
      <c r="M8" s="50">
        <v>144534.8</v>
      </c>
      <c r="N8" s="45"/>
      <c r="O8" s="51"/>
      <c r="P8" s="59">
        <v>76177.2</v>
      </c>
      <c r="Q8" s="59">
        <v>30470.64</v>
      </c>
      <c r="R8" s="59">
        <v>7102.56</v>
      </c>
      <c r="S8" s="59"/>
      <c r="T8" s="50">
        <v>1775.64</v>
      </c>
      <c r="U8" s="50">
        <v>1775.64</v>
      </c>
      <c r="V8" s="45"/>
      <c r="W8" s="45">
        <v>199848.24</v>
      </c>
      <c r="X8" s="63"/>
      <c r="Y8" s="63"/>
      <c r="Z8" s="63"/>
      <c r="AA8" s="63"/>
      <c r="AB8" s="45"/>
      <c r="AC8" s="50"/>
      <c r="AD8" s="51"/>
      <c r="AE8" s="93"/>
      <c r="AF8" s="91">
        <v>170000</v>
      </c>
      <c r="AG8" s="50">
        <v>50000</v>
      </c>
      <c r="AH8" s="50">
        <v>10000</v>
      </c>
      <c r="AI8" s="50"/>
      <c r="AJ8" s="50"/>
      <c r="AK8" s="50">
        <v>19000</v>
      </c>
      <c r="AL8" s="50">
        <v>15000</v>
      </c>
      <c r="AM8" s="50">
        <v>11000</v>
      </c>
      <c r="AN8" s="50"/>
      <c r="AO8" s="50"/>
      <c r="AP8" s="59">
        <v>7000</v>
      </c>
      <c r="AQ8" s="34"/>
      <c r="AR8" s="50">
        <v>6000</v>
      </c>
      <c r="AS8" s="50">
        <v>7000</v>
      </c>
      <c r="AT8" s="50">
        <v>4000</v>
      </c>
      <c r="AU8" s="50">
        <v>3000</v>
      </c>
      <c r="AV8" s="50">
        <v>4000</v>
      </c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>
        <v>8000</v>
      </c>
      <c r="BJ8" s="90"/>
      <c r="BK8" s="59">
        <v>26000</v>
      </c>
      <c r="BL8" s="63"/>
      <c r="BM8" s="63"/>
      <c r="BN8" s="51"/>
      <c r="BO8" s="59">
        <v>26000</v>
      </c>
      <c r="BP8" s="59">
        <v>111432.99</v>
      </c>
      <c r="BQ8" s="92"/>
      <c r="BR8" s="90"/>
      <c r="BS8" s="70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90"/>
      <c r="CT8" s="90"/>
      <c r="CU8" s="90"/>
      <c r="CV8" s="90"/>
      <c r="CW8" s="59">
        <v>67860</v>
      </c>
      <c r="CX8" s="59">
        <v>660</v>
      </c>
      <c r="CY8" s="59">
        <v>67200</v>
      </c>
      <c r="CZ8" s="45"/>
      <c r="DA8" s="90"/>
      <c r="DB8" s="59"/>
      <c r="DC8" s="59">
        <v>43572.99</v>
      </c>
      <c r="DD8" s="50"/>
      <c r="DE8" s="90"/>
      <c r="DF8" s="90"/>
      <c r="DG8" s="91"/>
      <c r="DH8" s="50"/>
      <c r="DI8" s="90"/>
      <c r="DJ8" s="91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90"/>
      <c r="EG8" s="90"/>
      <c r="EH8" s="59"/>
      <c r="EI8" s="45"/>
      <c r="EJ8" s="59"/>
    </row>
    <row r="9" spans="1:140" s="22" customFormat="1" ht="32.25" customHeight="1">
      <c r="A9" s="50"/>
      <c r="B9" s="50"/>
      <c r="C9" s="51"/>
      <c r="D9" s="71" t="s">
        <v>213</v>
      </c>
      <c r="E9" s="59">
        <v>720909.92</v>
      </c>
      <c r="F9" s="91">
        <v>483049.92</v>
      </c>
      <c r="G9" s="50">
        <v>155280</v>
      </c>
      <c r="H9" s="45">
        <v>10620</v>
      </c>
      <c r="I9" s="50"/>
      <c r="J9" s="50"/>
      <c r="K9" s="50"/>
      <c r="L9" s="50"/>
      <c r="M9" s="50">
        <v>144534.8</v>
      </c>
      <c r="N9" s="45"/>
      <c r="O9" s="51"/>
      <c r="P9" s="59">
        <v>76177.2</v>
      </c>
      <c r="Q9" s="59">
        <v>30470.64</v>
      </c>
      <c r="R9" s="59">
        <v>7102.56</v>
      </c>
      <c r="S9" s="59"/>
      <c r="T9" s="50">
        <v>1775.64</v>
      </c>
      <c r="U9" s="50">
        <v>1775.64</v>
      </c>
      <c r="V9" s="45"/>
      <c r="W9" s="45">
        <v>199848.24</v>
      </c>
      <c r="X9" s="63"/>
      <c r="Y9" s="63"/>
      <c r="Z9" s="63"/>
      <c r="AA9" s="63"/>
      <c r="AB9" s="45"/>
      <c r="AC9" s="50"/>
      <c r="AD9" s="51"/>
      <c r="AE9" s="93"/>
      <c r="AF9" s="91">
        <v>170000</v>
      </c>
      <c r="AG9" s="50">
        <v>50000</v>
      </c>
      <c r="AH9" s="50">
        <v>10000</v>
      </c>
      <c r="AI9" s="50"/>
      <c r="AJ9" s="50"/>
      <c r="AK9" s="50">
        <v>19000</v>
      </c>
      <c r="AL9" s="50">
        <v>15000</v>
      </c>
      <c r="AM9" s="50">
        <v>11000</v>
      </c>
      <c r="AN9" s="50"/>
      <c r="AO9" s="50"/>
      <c r="AP9" s="59">
        <v>7000</v>
      </c>
      <c r="AQ9" s="34"/>
      <c r="AR9" s="50">
        <v>6000</v>
      </c>
      <c r="AS9" s="50">
        <v>7000</v>
      </c>
      <c r="AT9" s="50">
        <v>4000</v>
      </c>
      <c r="AU9" s="50">
        <v>3000</v>
      </c>
      <c r="AV9" s="50">
        <v>4000</v>
      </c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>
        <v>8000</v>
      </c>
      <c r="BJ9" s="90"/>
      <c r="BK9" s="59">
        <v>26000</v>
      </c>
      <c r="BL9" s="63"/>
      <c r="BM9" s="63"/>
      <c r="BN9" s="51"/>
      <c r="BO9" s="59">
        <v>26000</v>
      </c>
      <c r="BP9" s="59">
        <v>111432.99</v>
      </c>
      <c r="BQ9" s="92"/>
      <c r="BR9" s="90"/>
      <c r="BS9" s="70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90"/>
      <c r="CT9" s="90"/>
      <c r="CU9" s="90"/>
      <c r="CV9" s="90"/>
      <c r="CW9" s="59">
        <v>67860</v>
      </c>
      <c r="CX9" s="59">
        <v>660</v>
      </c>
      <c r="CY9" s="59">
        <v>67200</v>
      </c>
      <c r="CZ9" s="45"/>
      <c r="DA9" s="90"/>
      <c r="DB9" s="59"/>
      <c r="DC9" s="59">
        <v>43572.99</v>
      </c>
      <c r="DD9" s="50"/>
      <c r="DE9" s="90"/>
      <c r="DF9" s="90"/>
      <c r="DG9" s="91"/>
      <c r="DH9" s="50"/>
      <c r="DI9" s="90"/>
      <c r="DJ9" s="91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90"/>
      <c r="EG9" s="90"/>
      <c r="EH9" s="59"/>
      <c r="EI9" s="45"/>
      <c r="EJ9" s="59"/>
    </row>
    <row r="10" spans="1:140" s="22" customFormat="1" ht="26.25" customHeight="1">
      <c r="A10" s="50">
        <v>207</v>
      </c>
      <c r="B10" s="50"/>
      <c r="C10" s="51"/>
      <c r="D10" s="59" t="s">
        <v>215</v>
      </c>
      <c r="E10" s="59">
        <v>720909.92</v>
      </c>
      <c r="F10" s="91">
        <v>483049.92</v>
      </c>
      <c r="G10" s="50">
        <v>155280</v>
      </c>
      <c r="H10" s="45">
        <v>10620</v>
      </c>
      <c r="I10" s="50"/>
      <c r="J10" s="50"/>
      <c r="K10" s="50"/>
      <c r="L10" s="50"/>
      <c r="M10" s="50">
        <v>117301.68</v>
      </c>
      <c r="N10" s="45"/>
      <c r="O10" s="51"/>
      <c r="P10" s="59">
        <v>76177.2</v>
      </c>
      <c r="Q10" s="59">
        <v>30470.64</v>
      </c>
      <c r="R10" s="59">
        <v>7102.56</v>
      </c>
      <c r="S10" s="59"/>
      <c r="T10" s="50">
        <v>1775.64</v>
      </c>
      <c r="U10" s="50">
        <v>1775.64</v>
      </c>
      <c r="V10" s="45"/>
      <c r="W10" s="45">
        <v>199848.24</v>
      </c>
      <c r="X10" s="63"/>
      <c r="Y10" s="63"/>
      <c r="Z10" s="63"/>
      <c r="AA10" s="63"/>
      <c r="AB10" s="45"/>
      <c r="AC10" s="50"/>
      <c r="AD10" s="51"/>
      <c r="AE10" s="93"/>
      <c r="AF10" s="91">
        <v>170000</v>
      </c>
      <c r="AG10" s="50">
        <v>50000</v>
      </c>
      <c r="AH10" s="50">
        <v>10000</v>
      </c>
      <c r="AI10" s="50"/>
      <c r="AJ10" s="50"/>
      <c r="AK10" s="50">
        <v>19000</v>
      </c>
      <c r="AL10" s="50">
        <v>15000</v>
      </c>
      <c r="AM10" s="50">
        <v>11000</v>
      </c>
      <c r="AN10" s="50"/>
      <c r="AO10" s="50"/>
      <c r="AP10" s="59">
        <v>7000</v>
      </c>
      <c r="AQ10" s="34"/>
      <c r="AR10" s="50">
        <v>6000</v>
      </c>
      <c r="AS10" s="50">
        <v>7000</v>
      </c>
      <c r="AT10" s="50">
        <v>4000</v>
      </c>
      <c r="AU10" s="50">
        <v>3000</v>
      </c>
      <c r="AV10" s="50">
        <v>4000</v>
      </c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>
        <v>8000</v>
      </c>
      <c r="BJ10" s="90"/>
      <c r="BK10" s="59">
        <v>26000</v>
      </c>
      <c r="BL10" s="63"/>
      <c r="BM10" s="63"/>
      <c r="BN10" s="51"/>
      <c r="BO10" s="59">
        <v>26000</v>
      </c>
      <c r="BP10" s="59">
        <v>67860</v>
      </c>
      <c r="BQ10" s="92"/>
      <c r="BR10" s="90"/>
      <c r="BS10" s="70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90"/>
      <c r="CT10" s="90"/>
      <c r="CU10" s="90"/>
      <c r="CV10" s="90"/>
      <c r="CW10" s="59">
        <v>67860</v>
      </c>
      <c r="CX10" s="59">
        <v>660</v>
      </c>
      <c r="CY10" s="59">
        <v>67200</v>
      </c>
      <c r="CZ10" s="45"/>
      <c r="DA10" s="90"/>
      <c r="DB10" s="59"/>
      <c r="DC10" s="59"/>
      <c r="DD10" s="50"/>
      <c r="DE10" s="90"/>
      <c r="DF10" s="90"/>
      <c r="DG10" s="91"/>
      <c r="DH10" s="50"/>
      <c r="DI10" s="90"/>
      <c r="DJ10" s="91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90"/>
      <c r="EG10" s="90"/>
      <c r="EH10" s="59"/>
      <c r="EI10" s="45"/>
      <c r="EJ10" s="59"/>
    </row>
    <row r="11" spans="1:140" s="22" customFormat="1" ht="26.25" customHeight="1">
      <c r="A11" s="50"/>
      <c r="B11" s="50">
        <v>2</v>
      </c>
      <c r="C11" s="51"/>
      <c r="D11" s="59" t="s">
        <v>216</v>
      </c>
      <c r="E11" s="59">
        <v>720909.92</v>
      </c>
      <c r="F11" s="91">
        <v>483049.92</v>
      </c>
      <c r="G11" s="50">
        <v>155280</v>
      </c>
      <c r="H11" s="45">
        <v>10620</v>
      </c>
      <c r="I11" s="50"/>
      <c r="J11" s="50"/>
      <c r="K11" s="50"/>
      <c r="L11" s="50"/>
      <c r="M11" s="50">
        <v>117301.68</v>
      </c>
      <c r="N11" s="45"/>
      <c r="O11" s="51"/>
      <c r="P11" s="59">
        <v>76177.2</v>
      </c>
      <c r="Q11" s="59">
        <v>30470.64</v>
      </c>
      <c r="R11" s="59">
        <v>7102.56</v>
      </c>
      <c r="S11" s="59"/>
      <c r="T11" s="50">
        <v>1775.64</v>
      </c>
      <c r="U11" s="50">
        <v>1775.64</v>
      </c>
      <c r="V11" s="45"/>
      <c r="W11" s="45">
        <v>199848.24</v>
      </c>
      <c r="X11" s="63"/>
      <c r="Y11" s="63"/>
      <c r="Z11" s="63"/>
      <c r="AA11" s="63"/>
      <c r="AB11" s="45"/>
      <c r="AC11" s="50"/>
      <c r="AD11" s="51"/>
      <c r="AE11" s="93"/>
      <c r="AF11" s="91">
        <v>170000</v>
      </c>
      <c r="AG11" s="50">
        <v>50000</v>
      </c>
      <c r="AH11" s="50">
        <v>10000</v>
      </c>
      <c r="AI11" s="50"/>
      <c r="AJ11" s="50"/>
      <c r="AK11" s="50">
        <v>19000</v>
      </c>
      <c r="AL11" s="50">
        <v>15000</v>
      </c>
      <c r="AM11" s="50">
        <v>11000</v>
      </c>
      <c r="AN11" s="50"/>
      <c r="AO11" s="50"/>
      <c r="AP11" s="59">
        <v>7000</v>
      </c>
      <c r="AQ11" s="34"/>
      <c r="AR11" s="50">
        <v>6000</v>
      </c>
      <c r="AS11" s="50">
        <v>7000</v>
      </c>
      <c r="AT11" s="50">
        <v>4000</v>
      </c>
      <c r="AU11" s="50">
        <v>3000</v>
      </c>
      <c r="AV11" s="50">
        <v>4000</v>
      </c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>
        <v>8000</v>
      </c>
      <c r="BJ11" s="90"/>
      <c r="BK11" s="59">
        <v>26000</v>
      </c>
      <c r="BL11" s="63"/>
      <c r="BM11" s="63"/>
      <c r="BN11" s="51"/>
      <c r="BO11" s="59">
        <v>26000</v>
      </c>
      <c r="BP11" s="59">
        <v>67860</v>
      </c>
      <c r="BQ11" s="92"/>
      <c r="BR11" s="90"/>
      <c r="BS11" s="70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90"/>
      <c r="CT11" s="90"/>
      <c r="CU11" s="90"/>
      <c r="CV11" s="90"/>
      <c r="CW11" s="59">
        <v>67860</v>
      </c>
      <c r="CX11" s="59">
        <v>660</v>
      </c>
      <c r="CY11" s="59">
        <v>67200</v>
      </c>
      <c r="CZ11" s="45"/>
      <c r="DA11" s="90"/>
      <c r="DB11" s="59"/>
      <c r="DC11" s="59"/>
      <c r="DD11" s="50"/>
      <c r="DE11" s="90"/>
      <c r="DF11" s="90"/>
      <c r="DG11" s="91"/>
      <c r="DH11" s="50"/>
      <c r="DI11" s="90"/>
      <c r="DJ11" s="91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90"/>
      <c r="EG11" s="90"/>
      <c r="EH11" s="59"/>
      <c r="EI11" s="45"/>
      <c r="EJ11" s="59"/>
    </row>
    <row r="12" spans="1:140" s="22" customFormat="1" ht="26.25" customHeight="1">
      <c r="A12" s="50"/>
      <c r="B12" s="50"/>
      <c r="C12" s="51">
        <v>1</v>
      </c>
      <c r="D12" s="59" t="s">
        <v>217</v>
      </c>
      <c r="E12" s="59">
        <v>620909.2</v>
      </c>
      <c r="F12" s="91">
        <v>483049.92</v>
      </c>
      <c r="G12" s="50">
        <v>155280</v>
      </c>
      <c r="H12" s="45">
        <v>10620</v>
      </c>
      <c r="I12" s="50"/>
      <c r="J12" s="50"/>
      <c r="K12" s="50"/>
      <c r="L12" s="50"/>
      <c r="M12" s="50">
        <v>117301.68</v>
      </c>
      <c r="N12" s="45"/>
      <c r="O12" s="51"/>
      <c r="P12" s="59">
        <v>76177.2</v>
      </c>
      <c r="Q12" s="59">
        <v>30470.64</v>
      </c>
      <c r="R12" s="59">
        <v>7102.56</v>
      </c>
      <c r="S12" s="59"/>
      <c r="T12" s="50">
        <v>1775.64</v>
      </c>
      <c r="U12" s="50">
        <v>1775.64</v>
      </c>
      <c r="V12" s="45"/>
      <c r="W12" s="45">
        <v>199848.24</v>
      </c>
      <c r="X12" s="63"/>
      <c r="Y12" s="63"/>
      <c r="Z12" s="63"/>
      <c r="AA12" s="63"/>
      <c r="AB12" s="45"/>
      <c r="AC12" s="50"/>
      <c r="AD12" s="51"/>
      <c r="AE12" s="93"/>
      <c r="AF12" s="91">
        <v>70000</v>
      </c>
      <c r="AG12" s="50">
        <v>3000</v>
      </c>
      <c r="AH12" s="50">
        <v>5000</v>
      </c>
      <c r="AI12" s="50"/>
      <c r="AJ12" s="50"/>
      <c r="AK12" s="50">
        <v>4000</v>
      </c>
      <c r="AL12" s="50">
        <v>5000</v>
      </c>
      <c r="AM12" s="50">
        <v>1000</v>
      </c>
      <c r="AN12" s="50"/>
      <c r="AO12" s="50"/>
      <c r="AP12" s="50">
        <v>5000</v>
      </c>
      <c r="AQ12" s="50"/>
      <c r="AR12" s="50">
        <v>6000</v>
      </c>
      <c r="AS12" s="50">
        <v>3000</v>
      </c>
      <c r="AT12" s="50">
        <v>2000</v>
      </c>
      <c r="AU12" s="50">
        <v>1000</v>
      </c>
      <c r="AV12" s="50">
        <v>4000</v>
      </c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>
        <v>4000</v>
      </c>
      <c r="BJ12" s="90"/>
      <c r="BK12" s="59">
        <v>0</v>
      </c>
      <c r="BL12" s="63"/>
      <c r="BM12" s="63"/>
      <c r="BN12" s="51"/>
      <c r="BO12" s="59">
        <v>0</v>
      </c>
      <c r="BP12" s="59">
        <v>67860</v>
      </c>
      <c r="BQ12" s="92"/>
      <c r="BR12" s="90"/>
      <c r="BS12" s="70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90"/>
      <c r="CT12" s="90"/>
      <c r="CU12" s="90"/>
      <c r="CV12" s="90"/>
      <c r="CW12" s="59">
        <v>67860</v>
      </c>
      <c r="CX12" s="59">
        <v>660</v>
      </c>
      <c r="CY12" s="59">
        <v>67200</v>
      </c>
      <c r="CZ12" s="45"/>
      <c r="DA12" s="90"/>
      <c r="DB12" s="59"/>
      <c r="DC12" s="59"/>
      <c r="DD12" s="50"/>
      <c r="DE12" s="90"/>
      <c r="DF12" s="90"/>
      <c r="DG12" s="91"/>
      <c r="DH12" s="50"/>
      <c r="DI12" s="90"/>
      <c r="DJ12" s="91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90"/>
      <c r="EG12" s="90"/>
      <c r="EH12" s="59"/>
      <c r="EI12" s="45"/>
      <c r="EJ12" s="59"/>
    </row>
    <row r="13" spans="1:140" s="22" customFormat="1" ht="26.25" customHeight="1">
      <c r="A13" s="50"/>
      <c r="B13" s="50"/>
      <c r="C13" s="51">
        <v>6</v>
      </c>
      <c r="D13" s="59" t="s">
        <v>218</v>
      </c>
      <c r="E13" s="59">
        <v>100000</v>
      </c>
      <c r="F13" s="91"/>
      <c r="G13" s="50"/>
      <c r="H13" s="45"/>
      <c r="I13" s="50"/>
      <c r="J13" s="50"/>
      <c r="K13" s="50"/>
      <c r="L13" s="50"/>
      <c r="M13" s="50"/>
      <c r="N13" s="45"/>
      <c r="O13" s="51"/>
      <c r="P13" s="59"/>
      <c r="Q13" s="59"/>
      <c r="R13" s="59"/>
      <c r="S13" s="59"/>
      <c r="T13" s="50"/>
      <c r="U13" s="51"/>
      <c r="V13" s="45"/>
      <c r="W13" s="45"/>
      <c r="X13" s="63"/>
      <c r="Y13" s="63"/>
      <c r="Z13" s="63"/>
      <c r="AA13" s="63"/>
      <c r="AB13" s="45"/>
      <c r="AC13" s="50"/>
      <c r="AD13" s="51"/>
      <c r="AE13" s="93"/>
      <c r="AF13" s="91">
        <v>100000</v>
      </c>
      <c r="AG13" s="50">
        <v>2000</v>
      </c>
      <c r="AH13" s="50">
        <v>5000</v>
      </c>
      <c r="AI13" s="50"/>
      <c r="AJ13" s="50"/>
      <c r="AK13" s="50">
        <v>15000</v>
      </c>
      <c r="AL13" s="50">
        <v>10000</v>
      </c>
      <c r="AM13" s="50">
        <v>10000</v>
      </c>
      <c r="AN13" s="50"/>
      <c r="AO13" s="50"/>
      <c r="AP13" s="50">
        <v>2000</v>
      </c>
      <c r="AQ13" s="50"/>
      <c r="AR13" s="50"/>
      <c r="AS13" s="50">
        <v>4000</v>
      </c>
      <c r="AT13" s="50">
        <v>2000</v>
      </c>
      <c r="AU13" s="50">
        <v>2000</v>
      </c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>
        <v>4000</v>
      </c>
      <c r="BJ13" s="90"/>
      <c r="BK13" s="59">
        <v>26000</v>
      </c>
      <c r="BL13" s="63"/>
      <c r="BM13" s="63"/>
      <c r="BN13" s="51"/>
      <c r="BO13" s="59">
        <v>26000</v>
      </c>
      <c r="BP13" s="59"/>
      <c r="BQ13" s="92"/>
      <c r="BR13" s="90"/>
      <c r="BS13" s="70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90"/>
      <c r="CT13" s="90"/>
      <c r="CU13" s="90"/>
      <c r="CV13" s="90"/>
      <c r="CW13" s="59"/>
      <c r="CX13" s="59"/>
      <c r="CY13" s="59"/>
      <c r="CZ13" s="45"/>
      <c r="DA13" s="90"/>
      <c r="DB13" s="59"/>
      <c r="DC13" s="59"/>
      <c r="DD13" s="50"/>
      <c r="DE13" s="90"/>
      <c r="DF13" s="90"/>
      <c r="DG13" s="91"/>
      <c r="DH13" s="50"/>
      <c r="DI13" s="90"/>
      <c r="DJ13" s="91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90"/>
      <c r="EG13" s="90"/>
      <c r="EH13" s="59"/>
      <c r="EI13" s="45"/>
      <c r="EJ13" s="59"/>
    </row>
    <row r="14" spans="1:140" s="22" customFormat="1" ht="26.25" customHeight="1">
      <c r="A14" s="50">
        <v>210</v>
      </c>
      <c r="B14" s="50"/>
      <c r="C14" s="51"/>
      <c r="D14" s="59" t="s">
        <v>219</v>
      </c>
      <c r="E14" s="59">
        <v>27233.12</v>
      </c>
      <c r="F14" s="59">
        <v>27233.12</v>
      </c>
      <c r="G14" s="50"/>
      <c r="H14" s="45"/>
      <c r="I14" s="50"/>
      <c r="J14" s="50"/>
      <c r="K14" s="50"/>
      <c r="L14" s="50"/>
      <c r="M14" s="50">
        <v>27233.12</v>
      </c>
      <c r="N14" s="50">
        <v>27233.12</v>
      </c>
      <c r="O14" s="51"/>
      <c r="P14" s="59"/>
      <c r="Q14" s="59"/>
      <c r="R14" s="59"/>
      <c r="S14" s="59"/>
      <c r="T14" s="50"/>
      <c r="U14" s="51"/>
      <c r="V14" s="45"/>
      <c r="W14" s="45"/>
      <c r="X14" s="63"/>
      <c r="Y14" s="63"/>
      <c r="Z14" s="63"/>
      <c r="AA14" s="63"/>
      <c r="AB14" s="45"/>
      <c r="AC14" s="50"/>
      <c r="AD14" s="51"/>
      <c r="AE14" s="93"/>
      <c r="AF14" s="91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90"/>
      <c r="BK14" s="59"/>
      <c r="BL14" s="63"/>
      <c r="BM14" s="63"/>
      <c r="BN14" s="51"/>
      <c r="BO14" s="71"/>
      <c r="BP14" s="59"/>
      <c r="BQ14" s="92"/>
      <c r="BR14" s="90"/>
      <c r="BS14" s="70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90"/>
      <c r="CT14" s="90"/>
      <c r="CU14" s="90"/>
      <c r="CV14" s="90"/>
      <c r="CW14" s="59"/>
      <c r="CX14" s="59"/>
      <c r="CY14" s="59"/>
      <c r="CZ14" s="45"/>
      <c r="DA14" s="90"/>
      <c r="DB14" s="59"/>
      <c r="DC14" s="59"/>
      <c r="DD14" s="50"/>
      <c r="DE14" s="90"/>
      <c r="DF14" s="90"/>
      <c r="DG14" s="91"/>
      <c r="DH14" s="50"/>
      <c r="DI14" s="90"/>
      <c r="DJ14" s="91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90"/>
      <c r="EG14" s="90"/>
      <c r="EH14" s="59"/>
      <c r="EI14" s="45"/>
      <c r="EJ14" s="59"/>
    </row>
    <row r="15" spans="1:140" s="22" customFormat="1" ht="26.25" customHeight="1">
      <c r="A15" s="50"/>
      <c r="B15" s="50">
        <v>5</v>
      </c>
      <c r="C15" s="51"/>
      <c r="D15" s="59" t="s">
        <v>220</v>
      </c>
      <c r="E15" s="59">
        <v>27233.12</v>
      </c>
      <c r="F15" s="59">
        <v>27233.12</v>
      </c>
      <c r="G15" s="50"/>
      <c r="H15" s="45"/>
      <c r="I15" s="50"/>
      <c r="J15" s="50"/>
      <c r="K15" s="50"/>
      <c r="L15" s="50"/>
      <c r="M15" s="50">
        <v>27233.12</v>
      </c>
      <c r="N15" s="50">
        <v>27233.12</v>
      </c>
      <c r="O15" s="51"/>
      <c r="P15" s="59"/>
      <c r="Q15" s="59"/>
      <c r="R15" s="59"/>
      <c r="S15" s="59"/>
      <c r="T15" s="50"/>
      <c r="U15" s="51"/>
      <c r="V15" s="45"/>
      <c r="W15" s="45"/>
      <c r="X15" s="63"/>
      <c r="Y15" s="63"/>
      <c r="Z15" s="63"/>
      <c r="AA15" s="63"/>
      <c r="AB15" s="45"/>
      <c r="AC15" s="50"/>
      <c r="AD15" s="51"/>
      <c r="AE15" s="93"/>
      <c r="AF15" s="91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90"/>
      <c r="BK15" s="59"/>
      <c r="BL15" s="63"/>
      <c r="BM15" s="63"/>
      <c r="BN15" s="51"/>
      <c r="BO15" s="71"/>
      <c r="BP15" s="59"/>
      <c r="BQ15" s="92"/>
      <c r="BR15" s="90"/>
      <c r="BS15" s="70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90"/>
      <c r="CT15" s="90"/>
      <c r="CU15" s="90"/>
      <c r="CV15" s="90"/>
      <c r="CW15" s="59"/>
      <c r="CX15" s="59"/>
      <c r="CY15" s="59"/>
      <c r="CZ15" s="45"/>
      <c r="DA15" s="90"/>
      <c r="DB15" s="59"/>
      <c r="DC15" s="59"/>
      <c r="DD15" s="50"/>
      <c r="DE15" s="90"/>
      <c r="DF15" s="90"/>
      <c r="DG15" s="91"/>
      <c r="DH15" s="50"/>
      <c r="DI15" s="90"/>
      <c r="DJ15" s="91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90"/>
      <c r="EG15" s="90"/>
      <c r="EH15" s="59"/>
      <c r="EI15" s="45"/>
      <c r="EJ15" s="59"/>
    </row>
    <row r="16" spans="1:140" s="22" customFormat="1" ht="26.25" customHeight="1">
      <c r="A16" s="50"/>
      <c r="B16" s="50"/>
      <c r="C16" s="51">
        <v>2</v>
      </c>
      <c r="D16" s="59" t="s">
        <v>221</v>
      </c>
      <c r="E16" s="59">
        <v>27233.12</v>
      </c>
      <c r="F16" s="59">
        <v>27233.12</v>
      </c>
      <c r="G16" s="50"/>
      <c r="H16" s="45"/>
      <c r="I16" s="50"/>
      <c r="J16" s="50"/>
      <c r="K16" s="50"/>
      <c r="L16" s="50"/>
      <c r="M16" s="50">
        <v>27233.12</v>
      </c>
      <c r="N16" s="50">
        <v>27233.12</v>
      </c>
      <c r="O16" s="51"/>
      <c r="P16" s="59"/>
      <c r="Q16" s="59"/>
      <c r="R16" s="59"/>
      <c r="S16" s="59"/>
      <c r="T16" s="50"/>
      <c r="U16" s="51"/>
      <c r="V16" s="45"/>
      <c r="W16" s="45"/>
      <c r="X16" s="63"/>
      <c r="Y16" s="63"/>
      <c r="Z16" s="63"/>
      <c r="AA16" s="63"/>
      <c r="AB16" s="45"/>
      <c r="AC16" s="50"/>
      <c r="AD16" s="51"/>
      <c r="AE16" s="93"/>
      <c r="AF16" s="91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90"/>
      <c r="BK16" s="59"/>
      <c r="BL16" s="63"/>
      <c r="BM16" s="63"/>
      <c r="BN16" s="51"/>
      <c r="BO16" s="71"/>
      <c r="BP16" s="59"/>
      <c r="BQ16" s="92"/>
      <c r="BR16" s="90"/>
      <c r="BS16" s="70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90"/>
      <c r="CT16" s="90"/>
      <c r="CU16" s="90"/>
      <c r="CV16" s="90"/>
      <c r="CW16" s="59"/>
      <c r="CX16" s="59"/>
      <c r="CY16" s="59"/>
      <c r="CZ16" s="45"/>
      <c r="DA16" s="90"/>
      <c r="DB16" s="59"/>
      <c r="DC16" s="59"/>
      <c r="DD16" s="50"/>
      <c r="DE16" s="90"/>
      <c r="DF16" s="90"/>
      <c r="DG16" s="91"/>
      <c r="DH16" s="50"/>
      <c r="DI16" s="90"/>
      <c r="DJ16" s="91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90"/>
      <c r="EG16" s="90"/>
      <c r="EH16" s="59"/>
      <c r="EI16" s="45"/>
      <c r="EJ16" s="59"/>
    </row>
    <row r="17" spans="1:140" s="22" customFormat="1" ht="26.25" customHeight="1">
      <c r="A17" s="50">
        <v>221</v>
      </c>
      <c r="B17" s="50"/>
      <c r="C17" s="51"/>
      <c r="D17" s="59" t="s">
        <v>222</v>
      </c>
      <c r="E17" s="59">
        <v>43572.99</v>
      </c>
      <c r="F17" s="91"/>
      <c r="G17" s="50"/>
      <c r="H17" s="45"/>
      <c r="I17" s="50"/>
      <c r="J17" s="50"/>
      <c r="K17" s="50"/>
      <c r="L17" s="50"/>
      <c r="M17" s="94"/>
      <c r="N17" s="45"/>
      <c r="O17" s="51"/>
      <c r="P17" s="59"/>
      <c r="Q17" s="59"/>
      <c r="R17" s="59"/>
      <c r="S17" s="59"/>
      <c r="T17" s="50"/>
      <c r="U17" s="51"/>
      <c r="V17" s="45"/>
      <c r="W17" s="45"/>
      <c r="X17" s="63"/>
      <c r="Y17" s="63"/>
      <c r="Z17" s="63"/>
      <c r="AA17" s="63"/>
      <c r="AB17" s="45"/>
      <c r="AC17" s="50"/>
      <c r="AD17" s="51"/>
      <c r="AE17" s="93"/>
      <c r="AF17" s="91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90"/>
      <c r="BK17" s="59"/>
      <c r="BL17" s="63"/>
      <c r="BM17" s="63"/>
      <c r="BN17" s="51"/>
      <c r="BO17" s="71"/>
      <c r="BP17" s="59">
        <v>43572.99</v>
      </c>
      <c r="BQ17" s="92"/>
      <c r="BR17" s="90"/>
      <c r="BS17" s="70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90"/>
      <c r="CT17" s="90"/>
      <c r="CU17" s="90"/>
      <c r="CV17" s="90"/>
      <c r="CW17" s="59"/>
      <c r="CX17" s="59"/>
      <c r="CY17" s="59"/>
      <c r="CZ17" s="45"/>
      <c r="DA17" s="90"/>
      <c r="DB17" s="59"/>
      <c r="DC17" s="59">
        <v>43572.99</v>
      </c>
      <c r="DD17" s="50"/>
      <c r="DE17" s="90"/>
      <c r="DF17" s="90"/>
      <c r="DG17" s="91"/>
      <c r="DH17" s="50"/>
      <c r="DI17" s="90"/>
      <c r="DJ17" s="91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90"/>
      <c r="EG17" s="90"/>
      <c r="EH17" s="59"/>
      <c r="EI17" s="45"/>
      <c r="EJ17" s="59"/>
    </row>
    <row r="18" spans="1:140" s="22" customFormat="1" ht="26.25" customHeight="1">
      <c r="A18" s="50"/>
      <c r="B18" s="50">
        <v>2</v>
      </c>
      <c r="C18" s="51"/>
      <c r="D18" s="59" t="s">
        <v>223</v>
      </c>
      <c r="E18" s="59">
        <v>43572.99</v>
      </c>
      <c r="F18" s="91"/>
      <c r="G18" s="50"/>
      <c r="H18" s="45"/>
      <c r="I18" s="50"/>
      <c r="J18" s="50"/>
      <c r="K18" s="50"/>
      <c r="L18" s="50"/>
      <c r="M18" s="94"/>
      <c r="N18" s="45"/>
      <c r="O18" s="51"/>
      <c r="P18" s="59"/>
      <c r="Q18" s="59"/>
      <c r="R18" s="59"/>
      <c r="S18" s="59"/>
      <c r="T18" s="50"/>
      <c r="U18" s="51"/>
      <c r="V18" s="45"/>
      <c r="W18" s="45"/>
      <c r="X18" s="63"/>
      <c r="Y18" s="63"/>
      <c r="Z18" s="63"/>
      <c r="AA18" s="63"/>
      <c r="AB18" s="45"/>
      <c r="AC18" s="50"/>
      <c r="AD18" s="51"/>
      <c r="AE18" s="93"/>
      <c r="AF18" s="91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90"/>
      <c r="BK18" s="59"/>
      <c r="BL18" s="63"/>
      <c r="BM18" s="63"/>
      <c r="BN18" s="51"/>
      <c r="BO18" s="71"/>
      <c r="BP18" s="59">
        <v>43572.99</v>
      </c>
      <c r="BQ18" s="92"/>
      <c r="BR18" s="90"/>
      <c r="BS18" s="70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90"/>
      <c r="CT18" s="90"/>
      <c r="CU18" s="90"/>
      <c r="CV18" s="90"/>
      <c r="CW18" s="59"/>
      <c r="CX18" s="59"/>
      <c r="CY18" s="59"/>
      <c r="CZ18" s="45"/>
      <c r="DA18" s="90"/>
      <c r="DB18" s="59"/>
      <c r="DC18" s="59">
        <v>43572.99</v>
      </c>
      <c r="DD18" s="50"/>
      <c r="DE18" s="90"/>
      <c r="DF18" s="90"/>
      <c r="DG18" s="91"/>
      <c r="DH18" s="50"/>
      <c r="DI18" s="90"/>
      <c r="DJ18" s="91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90"/>
      <c r="EG18" s="90"/>
      <c r="EH18" s="59"/>
      <c r="EI18" s="45"/>
      <c r="EJ18" s="59"/>
    </row>
    <row r="19" spans="1:140" s="107" customFormat="1" ht="26.25" customHeight="1">
      <c r="A19" s="95"/>
      <c r="B19" s="95"/>
      <c r="C19" s="96">
        <v>1</v>
      </c>
      <c r="D19" s="97" t="s">
        <v>224</v>
      </c>
      <c r="E19" s="97">
        <v>43572.99</v>
      </c>
      <c r="F19" s="98"/>
      <c r="G19" s="95"/>
      <c r="H19" s="99"/>
      <c r="I19" s="95"/>
      <c r="J19" s="95"/>
      <c r="K19" s="95"/>
      <c r="L19" s="95"/>
      <c r="M19" s="100"/>
      <c r="N19" s="99"/>
      <c r="O19" s="96"/>
      <c r="P19" s="97"/>
      <c r="Q19" s="97"/>
      <c r="R19" s="97"/>
      <c r="S19" s="97"/>
      <c r="T19" s="95"/>
      <c r="U19" s="96"/>
      <c r="V19" s="99"/>
      <c r="W19" s="99"/>
      <c r="X19" s="101"/>
      <c r="Y19" s="101"/>
      <c r="Z19" s="101"/>
      <c r="AA19" s="101"/>
      <c r="AB19" s="99"/>
      <c r="AC19" s="95"/>
      <c r="AD19" s="96"/>
      <c r="AE19" s="102"/>
      <c r="AF19" s="98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103"/>
      <c r="BK19" s="97"/>
      <c r="BL19" s="101"/>
      <c r="BM19" s="101"/>
      <c r="BN19" s="96"/>
      <c r="BO19" s="104"/>
      <c r="BP19" s="97">
        <v>43572.99</v>
      </c>
      <c r="BQ19" s="105"/>
      <c r="BR19" s="103"/>
      <c r="BS19" s="106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3"/>
      <c r="CT19" s="103"/>
      <c r="CU19" s="103"/>
      <c r="CV19" s="103"/>
      <c r="CW19" s="97"/>
      <c r="CX19" s="97"/>
      <c r="CY19" s="97"/>
      <c r="CZ19" s="99"/>
      <c r="DA19" s="103"/>
      <c r="DB19" s="97"/>
      <c r="DC19" s="97">
        <v>43572.99</v>
      </c>
      <c r="DD19" s="95"/>
      <c r="DE19" s="103"/>
      <c r="DF19" s="103"/>
      <c r="DG19" s="98"/>
      <c r="DH19" s="95"/>
      <c r="DI19" s="103"/>
      <c r="DJ19" s="98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103"/>
      <c r="EG19" s="103"/>
      <c r="EH19" s="97"/>
      <c r="EI19" s="99"/>
      <c r="EJ19" s="97"/>
    </row>
    <row r="20" spans="1:140" s="22" customFormat="1" ht="26.25" customHeight="1">
      <c r="A20" s="50"/>
      <c r="B20" s="50"/>
      <c r="C20" s="51"/>
      <c r="D20" s="59"/>
      <c r="E20" s="59"/>
      <c r="F20" s="91"/>
      <c r="G20" s="50"/>
      <c r="H20" s="45"/>
      <c r="I20" s="50"/>
      <c r="J20" s="50"/>
      <c r="K20" s="50"/>
      <c r="L20" s="50"/>
      <c r="M20" s="94"/>
      <c r="N20" s="45"/>
      <c r="O20" s="51"/>
      <c r="P20" s="59"/>
      <c r="Q20" s="59"/>
      <c r="R20" s="59"/>
      <c r="S20" s="59"/>
      <c r="T20" s="50"/>
      <c r="U20" s="51"/>
      <c r="V20" s="45"/>
      <c r="W20" s="45"/>
      <c r="X20" s="63"/>
      <c r="Y20" s="63"/>
      <c r="Z20" s="63"/>
      <c r="AA20" s="63"/>
      <c r="AB20" s="45"/>
      <c r="AC20" s="50"/>
      <c r="AD20" s="51"/>
      <c r="AE20" s="93"/>
      <c r="AF20" s="91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90"/>
      <c r="BK20" s="59"/>
      <c r="BL20" s="63"/>
      <c r="BM20" s="63"/>
      <c r="BN20" s="51"/>
      <c r="BO20" s="71"/>
      <c r="BP20" s="59"/>
      <c r="BQ20" s="92"/>
      <c r="BR20" s="90"/>
      <c r="BS20" s="70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90"/>
      <c r="CT20" s="90"/>
      <c r="CU20" s="90"/>
      <c r="CV20" s="90"/>
      <c r="CW20" s="59"/>
      <c r="CX20" s="59"/>
      <c r="CY20" s="59"/>
      <c r="CZ20" s="45"/>
      <c r="DA20" s="90"/>
      <c r="DB20" s="90"/>
      <c r="DC20" s="91"/>
      <c r="DD20" s="50"/>
      <c r="DE20" s="90"/>
      <c r="DF20" s="90"/>
      <c r="DG20" s="91"/>
      <c r="DH20" s="50"/>
      <c r="DI20" s="90"/>
      <c r="DJ20" s="91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90"/>
      <c r="EG20" s="90"/>
      <c r="EH20" s="59"/>
      <c r="EI20" s="45"/>
      <c r="EJ20" s="59"/>
    </row>
    <row r="21" spans="1:140" s="22" customFormat="1" ht="26.25" customHeight="1">
      <c r="A21" s="50"/>
      <c r="B21" s="50"/>
      <c r="C21" s="51"/>
      <c r="D21" s="59"/>
      <c r="E21" s="59"/>
      <c r="F21" s="91"/>
      <c r="G21" s="50"/>
      <c r="H21" s="45"/>
      <c r="I21" s="50"/>
      <c r="J21" s="50"/>
      <c r="K21" s="50"/>
      <c r="L21" s="50"/>
      <c r="M21" s="94"/>
      <c r="N21" s="45"/>
      <c r="O21" s="51"/>
      <c r="P21" s="59"/>
      <c r="Q21" s="59"/>
      <c r="R21" s="59"/>
      <c r="S21" s="59"/>
      <c r="T21" s="50"/>
      <c r="U21" s="51"/>
      <c r="V21" s="45"/>
      <c r="W21" s="45"/>
      <c r="X21" s="63"/>
      <c r="Y21" s="63"/>
      <c r="Z21" s="63"/>
      <c r="AA21" s="63"/>
      <c r="AB21" s="45"/>
      <c r="AC21" s="50"/>
      <c r="AD21" s="51"/>
      <c r="AE21" s="93"/>
      <c r="AF21" s="91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90"/>
      <c r="BK21" s="59"/>
      <c r="BL21" s="63"/>
      <c r="BM21" s="63"/>
      <c r="BN21" s="51"/>
      <c r="BO21" s="71"/>
      <c r="BP21" s="59"/>
      <c r="BQ21" s="92"/>
      <c r="BR21" s="90"/>
      <c r="BS21" s="70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90"/>
      <c r="CT21" s="90"/>
      <c r="CU21" s="90"/>
      <c r="CV21" s="90"/>
      <c r="CW21" s="59"/>
      <c r="CX21" s="59"/>
      <c r="CY21" s="59"/>
      <c r="CZ21" s="45"/>
      <c r="DA21" s="90"/>
      <c r="DB21" s="90"/>
      <c r="DC21" s="91"/>
      <c r="DD21" s="50"/>
      <c r="DE21" s="90"/>
      <c r="DF21" s="90"/>
      <c r="DG21" s="91"/>
      <c r="DH21" s="50"/>
      <c r="DI21" s="90"/>
      <c r="DJ21" s="91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90"/>
      <c r="EG21" s="90"/>
      <c r="EH21" s="59"/>
      <c r="EI21" s="45"/>
      <c r="EJ21" s="59"/>
    </row>
    <row r="22" spans="1:140" s="22" customFormat="1" ht="26.25" customHeight="1">
      <c r="A22" s="72"/>
      <c r="B22" s="53"/>
      <c r="C22" s="54"/>
      <c r="D22" s="54"/>
      <c r="E22" s="21"/>
      <c r="F22" s="74"/>
      <c r="G22" s="55"/>
      <c r="H22" s="55"/>
      <c r="I22" s="55"/>
      <c r="J22" s="55"/>
      <c r="K22" s="55"/>
      <c r="L22" s="55"/>
      <c r="M22" s="75"/>
      <c r="N22" s="55"/>
      <c r="O22" s="21"/>
      <c r="P22" s="21"/>
      <c r="Q22" s="21"/>
      <c r="R22" s="21"/>
      <c r="S22" s="21"/>
      <c r="T22" s="55"/>
      <c r="U22" s="21"/>
      <c r="V22" s="55"/>
      <c r="W22" s="55"/>
      <c r="X22" s="55"/>
      <c r="Y22" s="55"/>
      <c r="Z22" s="55"/>
      <c r="AA22" s="55"/>
      <c r="AB22" s="55"/>
      <c r="AC22" s="55"/>
      <c r="AD22" s="21"/>
      <c r="AE22" s="73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75"/>
      <c r="BK22" s="21"/>
      <c r="BL22" s="55"/>
      <c r="BM22" s="55"/>
      <c r="BN22" s="21"/>
      <c r="BO22" s="21"/>
      <c r="BP22" s="21"/>
      <c r="BQ22" s="55"/>
      <c r="BR22" s="7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75"/>
      <c r="CT22" s="75"/>
      <c r="CU22" s="75"/>
      <c r="CV22" s="75"/>
      <c r="CW22" s="21"/>
      <c r="CX22" s="21"/>
      <c r="CY22" s="21"/>
      <c r="CZ22" s="55"/>
      <c r="DA22" s="75"/>
      <c r="DB22" s="75"/>
      <c r="DC22" s="55"/>
      <c r="DD22" s="55"/>
      <c r="DE22" s="75"/>
      <c r="DF22" s="75"/>
      <c r="DG22" s="55"/>
      <c r="DH22" s="55"/>
      <c r="DI22" s="7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75"/>
      <c r="EG22" s="75"/>
      <c r="EH22" s="21"/>
      <c r="EI22" s="21"/>
      <c r="EJ22" s="21"/>
    </row>
    <row r="23" spans="1:27" ht="17.25" customHeight="1">
      <c r="A23" s="5"/>
      <c r="B23" s="5"/>
      <c r="C23" s="5"/>
      <c r="D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8"/>
      <c r="AA23" s="8"/>
    </row>
    <row r="24" spans="1:27" ht="17.25" customHeight="1">
      <c r="A24" s="6"/>
      <c r="B24" s="6"/>
      <c r="C24" s="6"/>
      <c r="D24" s="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8"/>
      <c r="AA24" s="8"/>
    </row>
    <row r="25" spans="1:27" ht="17.25" customHeight="1">
      <c r="A25" s="8"/>
      <c r="B25" s="8"/>
      <c r="C25" s="8"/>
      <c r="D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</sheetData>
  <sheetProtection/>
  <mergeCells count="81">
    <mergeCell ref="A3:IV3"/>
    <mergeCell ref="EG6:EG7"/>
    <mergeCell ref="EH6:EH7"/>
    <mergeCell ref="EI6:EI7"/>
    <mergeCell ref="EJ5:EJ7"/>
    <mergeCell ref="EC6:EC7"/>
    <mergeCell ref="ED6:ED7"/>
    <mergeCell ref="EE6:EE7"/>
    <mergeCell ref="EF6:EF7"/>
    <mergeCell ref="DY6:DY7"/>
    <mergeCell ref="DS6:DS7"/>
    <mergeCell ref="DT6:DT7"/>
    <mergeCell ref="DZ6:DZ7"/>
    <mergeCell ref="EA6:EA7"/>
    <mergeCell ref="EB6:EB7"/>
    <mergeCell ref="DU6:DU7"/>
    <mergeCell ref="DV6:DV7"/>
    <mergeCell ref="DW6:DW7"/>
    <mergeCell ref="DX6:DX7"/>
    <mergeCell ref="DM6:DM7"/>
    <mergeCell ref="DN6:DN7"/>
    <mergeCell ref="DO6:DO7"/>
    <mergeCell ref="DP6:DP7"/>
    <mergeCell ref="DQ6:DQ7"/>
    <mergeCell ref="DR6:DR7"/>
    <mergeCell ref="DG5:DG7"/>
    <mergeCell ref="DH5:DH7"/>
    <mergeCell ref="DI5:DI7"/>
    <mergeCell ref="DJ6:DJ7"/>
    <mergeCell ref="DK6:DK7"/>
    <mergeCell ref="DL6:DL7"/>
    <mergeCell ref="CU6:CU7"/>
    <mergeCell ref="CV6:CV7"/>
    <mergeCell ref="DC6:DC7"/>
    <mergeCell ref="DD6:DD7"/>
    <mergeCell ref="DE6:DE7"/>
    <mergeCell ref="DF6:DF7"/>
    <mergeCell ref="BH6:BH7"/>
    <mergeCell ref="BI6:BI7"/>
    <mergeCell ref="BJ6:BJ7"/>
    <mergeCell ref="BP6:BP7"/>
    <mergeCell ref="BQ6:BQ7"/>
    <mergeCell ref="BR6:BR7"/>
    <mergeCell ref="BB6:BB7"/>
    <mergeCell ref="BC6:BC7"/>
    <mergeCell ref="BD6:BD7"/>
    <mergeCell ref="BE6:BE7"/>
    <mergeCell ref="BF6:BF7"/>
    <mergeCell ref="BG6:BG7"/>
    <mergeCell ref="AV6:AV7"/>
    <mergeCell ref="AW6:AW7"/>
    <mergeCell ref="AX6:AX7"/>
    <mergeCell ref="AY6:AY7"/>
    <mergeCell ref="AZ6:AZ7"/>
    <mergeCell ref="BA6:BA7"/>
    <mergeCell ref="AP6:AP7"/>
    <mergeCell ref="AQ6:AQ7"/>
    <mergeCell ref="AR6:AR7"/>
    <mergeCell ref="AS6:AS7"/>
    <mergeCell ref="AT6:AT7"/>
    <mergeCell ref="AU6:AU7"/>
    <mergeCell ref="AJ6:AJ7"/>
    <mergeCell ref="AK6:AK7"/>
    <mergeCell ref="AL6:AL7"/>
    <mergeCell ref="AM6:AM7"/>
    <mergeCell ref="AN6:AN7"/>
    <mergeCell ref="AO6:AO7"/>
    <mergeCell ref="V6:V7"/>
    <mergeCell ref="W6:W7"/>
    <mergeCell ref="AF6:AF7"/>
    <mergeCell ref="AG6:AG7"/>
    <mergeCell ref="AH6:AH7"/>
    <mergeCell ref="AI6:AI7"/>
    <mergeCell ref="A5:D5"/>
    <mergeCell ref="A6:C6"/>
    <mergeCell ref="I6:L6"/>
    <mergeCell ref="D6:D7"/>
    <mergeCell ref="E5:E7"/>
    <mergeCell ref="F6:F7"/>
    <mergeCell ref="G6:G7"/>
    <mergeCell ref="H6:H7"/>
  </mergeCells>
  <printOptions horizontalCentered="1"/>
  <pageMargins left="0.6" right="0.5118110236220472" top="1.220472440944882" bottom="0.8661417322834646" header="0.8267716535433072" footer="0.6692913385826772"/>
  <pageSetup firstPageNumber="8" useFirstPageNumber="1" horizontalDpi="600" verticalDpi="600" orientation="landscape" paperSize="9" scale="54" r:id="rId1"/>
  <headerFooter scaleWithDoc="0" alignWithMargins="0">
    <oddHeader>&amp;L&amp;"黑体,常规"&amp;18附件1-4&amp;C&amp;"方正大标宋简体,常规"&amp;26
××单位××年支出预算表</oddHeader>
    <oddFooter>&amp;L&amp;22—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zoomScalePageLayoutView="0" workbookViewId="0" topLeftCell="A1">
      <selection activeCell="H14" sqref="H14"/>
    </sheetView>
  </sheetViews>
  <sheetFormatPr defaultColWidth="9.16015625" defaultRowHeight="12.75" customHeight="1"/>
  <cols>
    <col min="1" max="2" width="29.33203125" style="0" customWidth="1"/>
    <col min="3" max="4" width="7.16015625" style="0" customWidth="1"/>
    <col min="5" max="5" width="18.33203125" style="0" customWidth="1"/>
    <col min="6" max="12" width="17.16015625" style="0" customWidth="1"/>
  </cols>
  <sheetData>
    <row r="1" spans="1:9" ht="24" customHeight="1">
      <c r="A1" s="79" t="s">
        <v>205</v>
      </c>
      <c r="I1" s="1"/>
    </row>
    <row r="2" spans="1:12" ht="27" customHeight="1">
      <c r="A2" s="115" t="s">
        <v>207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s="22" customFormat="1" ht="21.75" customHeight="1">
      <c r="A3" s="40" t="s">
        <v>25</v>
      </c>
      <c r="B3" s="40"/>
      <c r="C3" s="40"/>
      <c r="D3" s="40"/>
      <c r="E3" s="41"/>
      <c r="F3" s="41"/>
      <c r="G3" s="41"/>
      <c r="H3" s="41"/>
      <c r="I3" s="41"/>
      <c r="J3" s="41"/>
      <c r="K3" s="41"/>
      <c r="L3" s="43" t="s">
        <v>0</v>
      </c>
    </row>
    <row r="4" spans="1:12" s="22" customFormat="1" ht="18" customHeight="1">
      <c r="A4" s="116" t="s">
        <v>190</v>
      </c>
      <c r="B4" s="116" t="s">
        <v>191</v>
      </c>
      <c r="C4" s="119" t="s">
        <v>192</v>
      </c>
      <c r="D4" s="119" t="s">
        <v>193</v>
      </c>
      <c r="E4" s="116" t="s">
        <v>194</v>
      </c>
      <c r="F4" s="44" t="s">
        <v>26</v>
      </c>
      <c r="G4" s="44"/>
      <c r="H4" s="44"/>
      <c r="I4" s="119" t="s">
        <v>27</v>
      </c>
      <c r="J4" s="44" t="s">
        <v>28</v>
      </c>
      <c r="K4" s="44"/>
      <c r="L4" s="44"/>
    </row>
    <row r="5" spans="1:12" s="22" customFormat="1" ht="37.5" customHeight="1">
      <c r="A5" s="117"/>
      <c r="B5" s="117"/>
      <c r="C5" s="120"/>
      <c r="D5" s="120"/>
      <c r="E5" s="118"/>
      <c r="F5" s="47" t="s">
        <v>29</v>
      </c>
      <c r="G5" s="48" t="s">
        <v>30</v>
      </c>
      <c r="H5" s="49" t="s">
        <v>31</v>
      </c>
      <c r="I5" s="120"/>
      <c r="J5" s="59" t="s">
        <v>32</v>
      </c>
      <c r="K5" s="77" t="s">
        <v>33</v>
      </c>
      <c r="L5" s="77" t="s">
        <v>34</v>
      </c>
    </row>
    <row r="6" spans="1:12" s="22" customFormat="1" ht="40.5" customHeight="1">
      <c r="A6" s="78" t="s">
        <v>195</v>
      </c>
      <c r="B6" s="53"/>
      <c r="C6" s="53"/>
      <c r="D6" s="54"/>
      <c r="E6" s="73"/>
      <c r="F6" s="55"/>
      <c r="G6" s="55"/>
      <c r="H6" s="55"/>
      <c r="I6" s="55"/>
      <c r="J6" s="21"/>
      <c r="K6" s="21"/>
      <c r="L6" s="21"/>
    </row>
    <row r="7" spans="1:12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ht="12.75" customHeight="1">
      <c r="B12" s="1"/>
      <c r="C12" s="1"/>
      <c r="D12" s="1"/>
      <c r="E12" s="1"/>
      <c r="F12" s="1"/>
      <c r="G12" s="1"/>
      <c r="H12" s="1"/>
      <c r="K12" s="1"/>
      <c r="L12" s="1"/>
    </row>
    <row r="13" spans="2:12" ht="12.75" customHeight="1">
      <c r="B13" s="1"/>
      <c r="C13" s="1"/>
      <c r="D13" s="1"/>
      <c r="G13" s="1"/>
      <c r="H13" s="1"/>
      <c r="K13" s="1"/>
      <c r="L13" s="1"/>
    </row>
    <row r="14" spans="2:12" ht="12.75" customHeight="1">
      <c r="B14" s="1"/>
      <c r="C14" s="1"/>
      <c r="D14" s="1"/>
      <c r="H14" s="1"/>
      <c r="K14" s="1"/>
      <c r="L14" s="1"/>
    </row>
    <row r="15" spans="2:11" ht="12.75" customHeight="1">
      <c r="B15" s="1"/>
      <c r="C15" s="1"/>
      <c r="D15" s="1"/>
      <c r="E15" s="1"/>
      <c r="F15" s="1"/>
      <c r="H15" s="1"/>
      <c r="K15" s="1"/>
    </row>
    <row r="16" spans="2:11" ht="12.75" customHeight="1">
      <c r="B16" s="1"/>
      <c r="C16" s="1"/>
      <c r="D16" s="1"/>
      <c r="H16" s="1"/>
      <c r="K16" s="1"/>
    </row>
    <row r="17" spans="2:5" ht="12.75" customHeight="1">
      <c r="B17" s="1"/>
      <c r="C17" s="1"/>
      <c r="D17" s="1"/>
      <c r="E17" s="1"/>
    </row>
    <row r="18" ht="12.75" customHeight="1">
      <c r="H18" s="1"/>
    </row>
  </sheetData>
  <sheetProtection/>
  <mergeCells count="7">
    <mergeCell ref="E4:E5"/>
    <mergeCell ref="I4:I5"/>
    <mergeCell ref="A2:L2"/>
    <mergeCell ref="A4:A5"/>
    <mergeCell ref="B4:B5"/>
    <mergeCell ref="C4:C5"/>
    <mergeCell ref="D4:D5"/>
  </mergeCells>
  <printOptions/>
  <pageMargins left="0.7480314960629921" right="0.7480314960629921" top="0.89" bottom="0.984251968503937" header="0.5118110236220472" footer="0.69"/>
  <pageSetup firstPageNumber="11" useFirstPageNumber="1" horizontalDpi="600" verticalDpi="600" orientation="landscape" paperSize="9" scale="75" r:id="rId1"/>
  <headerFooter>
    <oddFooter>&amp;L&amp;18— &amp;P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tabSelected="1" zoomScalePageLayoutView="0" workbookViewId="0" topLeftCell="A1">
      <selection activeCell="H11" sqref="H11"/>
    </sheetView>
  </sheetViews>
  <sheetFormatPr defaultColWidth="9.16015625" defaultRowHeight="12.75" customHeight="1"/>
  <cols>
    <col min="1" max="1" width="43.5" style="1" customWidth="1"/>
    <col min="2" max="3" width="29.66015625" style="1" customWidth="1"/>
    <col min="4" max="16384" width="9.16015625" style="1" customWidth="1"/>
  </cols>
  <sheetData>
    <row r="1" ht="23.25" customHeight="1">
      <c r="A1" s="79" t="s">
        <v>206</v>
      </c>
    </row>
    <row r="2" spans="1:3" ht="30" customHeight="1">
      <c r="A2" s="80" t="s">
        <v>225</v>
      </c>
      <c r="B2" s="80"/>
      <c r="C2" s="81"/>
    </row>
    <row r="3" spans="1:3" ht="20.25" customHeight="1">
      <c r="A3" s="40"/>
      <c r="B3" s="40"/>
      <c r="C3" s="43" t="s">
        <v>0</v>
      </c>
    </row>
    <row r="4" spans="1:3" s="32" customFormat="1" ht="24.75" customHeight="1">
      <c r="A4" s="16" t="s">
        <v>36</v>
      </c>
      <c r="B4" s="82" t="s">
        <v>196</v>
      </c>
      <c r="C4" s="16" t="s">
        <v>197</v>
      </c>
    </row>
    <row r="5" spans="1:3" s="22" customFormat="1" ht="24.75" customHeight="1">
      <c r="A5" s="46" t="s">
        <v>198</v>
      </c>
      <c r="B5" s="83">
        <v>13000</v>
      </c>
      <c r="C5" s="84">
        <v>12000</v>
      </c>
    </row>
    <row r="6" spans="1:3" s="22" customFormat="1" ht="24.75" customHeight="1">
      <c r="A6" s="85" t="s">
        <v>199</v>
      </c>
      <c r="B6" s="83"/>
      <c r="C6" s="84"/>
    </row>
    <row r="7" spans="1:3" s="22" customFormat="1" ht="24.75" customHeight="1">
      <c r="A7" s="85" t="s">
        <v>72</v>
      </c>
      <c r="B7" s="83">
        <v>5000</v>
      </c>
      <c r="C7" s="84">
        <v>4000</v>
      </c>
    </row>
    <row r="8" spans="1:3" s="22" customFormat="1" ht="24.75" customHeight="1">
      <c r="A8" s="85" t="s">
        <v>200</v>
      </c>
      <c r="B8" s="86">
        <v>8000</v>
      </c>
      <c r="C8" s="83">
        <v>8000</v>
      </c>
    </row>
    <row r="9" spans="1:3" s="22" customFormat="1" ht="24.75" customHeight="1">
      <c r="A9" s="87" t="s">
        <v>201</v>
      </c>
      <c r="B9" s="88">
        <v>0</v>
      </c>
      <c r="C9" s="89">
        <v>0</v>
      </c>
    </row>
  </sheetData>
  <sheetProtection/>
  <printOptions horizontalCentered="1"/>
  <pageMargins left="0.75" right="0.75" top="0.94" bottom="1" header="0.5" footer="0.71"/>
  <pageSetup firstPageNumber="12" useFirstPageNumber="1" horizontalDpi="600" verticalDpi="600" orientation="landscape" paperSize="9" r:id="rId1"/>
  <headerFooter scaleWithDoc="0" alignWithMargins="0">
    <oddFooter>&amp;L&amp;14—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</cp:lastModifiedBy>
  <cp:lastPrinted>2016-05-31T02:41:21Z</cp:lastPrinted>
  <dcterms:created xsi:type="dcterms:W3CDTF">2016-05-24T00:55:52Z</dcterms:created>
  <dcterms:modified xsi:type="dcterms:W3CDTF">2016-09-08T02:13:02Z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