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20" activeTab="8"/>
  </bookViews>
  <sheets>
    <sheet name="封面" sheetId="1" r:id="rId1"/>
    <sheet name="1 " sheetId="2" r:id="rId2"/>
    <sheet name="1-2" sheetId="3" r:id="rId3"/>
    <sheet name="1-1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 '!$A$1:$D$19</definedName>
    <definedName name="_xlnm.Print_Area" localSheetId="2">'1-2'!$A$1:$J$22</definedName>
    <definedName name="_xlnm.Print_Area" localSheetId="7">'3-2'!$A$2:$F$20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<sst xmlns="http://schemas.openxmlformats.org/spreadsheetml/2006/main" count="1021" uniqueCount="375">
  <si>
    <t>广元市昭化区太公镇人民政府</t>
  </si>
  <si>
    <t>2017年部门预算</t>
  </si>
  <si>
    <t>报送日期：   2017  年 2  月  6 日</t>
  </si>
  <si>
    <t>表1</t>
  </si>
  <si>
    <t>部门预算收支总表</t>
  </si>
  <si>
    <t>单位名称：太公镇人民政府</t>
  </si>
  <si>
    <t>单位：元</t>
  </si>
  <si>
    <t>收  入  部  分</t>
  </si>
  <si>
    <t>支  出  部  分</t>
  </si>
  <si>
    <t>项        目</t>
  </si>
  <si>
    <t>本年预算数</t>
  </si>
  <si>
    <t>功能分类</t>
  </si>
  <si>
    <t>经济分类</t>
  </si>
  <si>
    <t>总计</t>
  </si>
  <si>
    <t>其中：公共财政预算收入安排</t>
  </si>
  <si>
    <t>其中：基金预算收入安排</t>
  </si>
  <si>
    <t>其中：财政专户管理资金安排</t>
  </si>
  <si>
    <t>一、当年财政预算内拨款收入</t>
  </si>
  <si>
    <t>一、一般公共服务支出</t>
  </si>
  <si>
    <t>一、工资福利支出</t>
  </si>
  <si>
    <t xml:space="preserve">    公共财政预算收入</t>
  </si>
  <si>
    <t>二、外交支出</t>
  </si>
  <si>
    <t>二、商品和服务支出</t>
  </si>
  <si>
    <t xml:space="preserve">    基金预算收入</t>
  </si>
  <si>
    <t>三、国防支出</t>
  </si>
  <si>
    <t>三、对个人和家庭补助支出</t>
  </si>
  <si>
    <t>二、财政专户管理资金收入</t>
  </si>
  <si>
    <t>四、公共安全支出</t>
  </si>
  <si>
    <t>四、对企事业单位的补贴</t>
  </si>
  <si>
    <t>三、上年结转结余</t>
  </si>
  <si>
    <t>五、教育支出</t>
  </si>
  <si>
    <t>五、转移性支出</t>
  </si>
  <si>
    <t xml:space="preserve">    公共财政预算收入结转</t>
  </si>
  <si>
    <t>六、科学技术支出</t>
  </si>
  <si>
    <t>六、债务利息支出</t>
  </si>
  <si>
    <t xml:space="preserve">    基金预算收入结转</t>
  </si>
  <si>
    <t>七、文化体育与传媒支出</t>
  </si>
  <si>
    <t>七、基本建设支出</t>
  </si>
  <si>
    <t xml:space="preserve">    专户管理资金结转</t>
  </si>
  <si>
    <t>八、社会保障和就业支出</t>
  </si>
  <si>
    <t>八、其他资本性支出</t>
  </si>
  <si>
    <t>九、社会保险基金支出</t>
  </si>
  <si>
    <t>九、其他支出</t>
  </si>
  <si>
    <t>十、医疗卫生与计划生育支出</t>
  </si>
  <si>
    <t>十一、环境保护支出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</si>
  <si>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</si>
  <si>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</si>
  <si>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</si>
  <si>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</si>
  <si>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</si>
  <si>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</si>
  <si>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</si>
  <si>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</si>
  <si>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</si>
  <si>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</si>
  <si>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</si>
  <si>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</si>
  <si>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</si>
  <si>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</si>
  <si>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</si>
  <si>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</si>
  <si>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</si>
  <si>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合     计</t>
  </si>
  <si>
    <t>样表71</t>
  </si>
  <si>
    <t>表1-2</t>
  </si>
  <si>
    <t>部门预算支出总表</t>
  </si>
  <si>
    <t>项    目</t>
  </si>
  <si>
    <t>合计</t>
  </si>
  <si>
    <t>基本支出</t>
  </si>
  <si>
    <t>项目支出</t>
  </si>
  <si>
    <t>上缴上级支出</t>
  </si>
  <si>
    <t>对附属单位补助支出</t>
  </si>
  <si>
    <t>科目编码</t>
  </si>
  <si>
    <t>单位代码</t>
  </si>
  <si>
    <t>单位名称（科目）</t>
  </si>
  <si>
    <t>类</t>
  </si>
  <si>
    <t>款</t>
  </si>
  <si>
    <t>项</t>
  </si>
  <si>
    <t>太公镇人民政府</t>
  </si>
  <si>
    <t>201</t>
  </si>
  <si>
    <t xml:space="preserve">  一般公共服务支出</t>
  </si>
  <si>
    <t>01</t>
  </si>
  <si>
    <t xml:space="preserve">    人大事务</t>
  </si>
  <si>
    <t xml:space="preserve">  </t>
  </si>
  <si>
    <t xml:space="preserve">      行政运行(人大事务)</t>
  </si>
  <si>
    <t>03</t>
  </si>
  <si>
    <t xml:space="preserve">    政府办公厅（室）及相关机构事务</t>
  </si>
  <si>
    <t xml:space="preserve">      行政运行(政府办公厅（室）及相关机构事务)</t>
  </si>
  <si>
    <t>02</t>
  </si>
  <si>
    <t xml:space="preserve">      一般行政管理事务(政府办公厅（室）及相关机构事务)</t>
  </si>
  <si>
    <t>06</t>
  </si>
  <si>
    <t xml:space="preserve">    财政事务</t>
  </si>
  <si>
    <t xml:space="preserve">      行政运行(财政事务)</t>
  </si>
  <si>
    <t>11</t>
  </si>
  <si>
    <t xml:space="preserve">    纪检监察事务</t>
  </si>
  <si>
    <t xml:space="preserve">      行政运行(纪检监察事务)</t>
  </si>
  <si>
    <t>31</t>
  </si>
  <si>
    <t xml:space="preserve">    党委办公厅（室）及相关机构事务</t>
  </si>
  <si>
    <t xml:space="preserve">      行政运行(党委办公厅（室）及相关机构事务)</t>
  </si>
  <si>
    <t>204</t>
  </si>
  <si>
    <t xml:space="preserve">  公共安全支出</t>
  </si>
  <si>
    <t xml:space="preserve">    公安</t>
  </si>
  <si>
    <t>12</t>
  </si>
  <si>
    <t xml:space="preserve">      道路交通管理</t>
  </si>
  <si>
    <t xml:space="preserve">    国家安全</t>
  </si>
  <si>
    <t xml:space="preserve">      行政运行(国家安全)</t>
  </si>
  <si>
    <t>207</t>
  </si>
  <si>
    <t xml:space="preserve">  文化体育与传媒支出</t>
  </si>
  <si>
    <t xml:space="preserve">    文化</t>
  </si>
  <si>
    <t>09</t>
  </si>
  <si>
    <t xml:space="preserve">      群众文化</t>
  </si>
  <si>
    <t>208</t>
  </si>
  <si>
    <t xml:space="preserve">  社会保障和就业支出</t>
  </si>
  <si>
    <t xml:space="preserve">    人力资源和社会保障管理事务</t>
  </si>
  <si>
    <t xml:space="preserve">      行政运行(人力资源和社会保障管理事务)</t>
  </si>
  <si>
    <t>05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</si>
  <si>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</si>
  <si>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</si>
  <si>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</si>
  <si>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机关事业单位基本养老保险缴费支出</t>
  </si>
  <si>
    <t>210</t>
  </si>
  <si>
    <t xml:space="preserve">  医疗卫生与计划生育支出</t>
  </si>
  <si>
    <t>07</t>
  </si>
  <si>
    <t xml:space="preserve">    计划生育事务</t>
  </si>
  <si>
    <t>99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</si>
  <si>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</si>
  <si>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</si>
  <si>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</si>
  <si>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</si>
  <si>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>212</t>
  </si>
  <si>
    <t xml:space="preserve">  城乡社区支出</t>
  </si>
  <si>
    <t xml:space="preserve">    城乡社区管理事务</t>
  </si>
  <si>
    <t xml:space="preserve">      行政运行(城乡社区管理事务)</t>
  </si>
  <si>
    <t>213</t>
  </si>
  <si>
    <t xml:space="preserve">  农林水支出</t>
  </si>
  <si>
    <t xml:space="preserve">    农业</t>
  </si>
  <si>
    <t xml:space="preserve">      行政运行(农业)</t>
  </si>
  <si>
    <t>42</t>
  </si>
  <si>
    <t xml:space="preserve">      农村道路建设</t>
  </si>
  <si>
    <t xml:space="preserve">    林业</t>
  </si>
  <si>
    <t xml:space="preserve">      行政运行(林业)</t>
  </si>
  <si>
    <t xml:space="preserve">    扶贫</t>
  </si>
  <si>
    <t xml:space="preserve">      其他扶贫支出</t>
  </si>
  <si>
    <t xml:space="preserve">    农村综合改革</t>
  </si>
  <si>
    <t xml:space="preserve">      对村民委员会和村党支部的补助</t>
  </si>
  <si>
    <t>221</t>
  </si>
  <si>
    <t xml:space="preserve">  住房保障支出</t>
  </si>
  <si>
    <t xml:space="preserve">    住房改革支出</t>
  </si>
  <si>
    <t xml:space="preserve">      住房公积金</t>
  </si>
  <si>
    <t>表1-1</t>
  </si>
  <si>
    <t>部门预算收入总表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</si>
  <si>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</si>
  <si>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</si>
  <si>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</si>
  <si>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</si>
  <si>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</si>
  <si>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</si>
  <si>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</si>
  <si>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</si>
  <si>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</si>
  <si>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</si>
  <si>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</si>
  <si>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</si>
  <si>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</si>
  <si>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</si>
  <si>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</si>
  <si>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</si>
  <si>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</si>
  <si>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样表72</t>
  </si>
  <si>
    <t>表2</t>
  </si>
  <si>
    <t>财政拨款收支预算总表</t>
  </si>
  <si>
    <t>收          入</t>
  </si>
  <si>
    <t>支             出</t>
  </si>
  <si>
    <t>项              目</t>
  </si>
  <si>
    <r>
      <t>20</t>
    </r>
    <r>
      <rPr>
        <sz val="10"/>
        <rFont val="宋体"/>
        <family val="0"/>
      </rPr>
      <t>17年预算数</t>
    </r>
  </si>
  <si>
    <t>一般公共预算</t>
  </si>
  <si>
    <t>政府性基金预算</t>
  </si>
  <si>
    <t>国有资本经营预算</t>
  </si>
  <si>
    <t>上年财政拨款资金结转</t>
  </si>
  <si>
    <t>一、本年收入</t>
  </si>
  <si>
    <t>本年支出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</si>
  <si>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</si>
  <si>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</si>
  <si>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</si>
  <si>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</si>
  <si>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 xml:space="preserve">  上年财政拨款资金结转</t>
  </si>
  <si>
    <t>样表73</t>
  </si>
  <si>
    <t>表3</t>
  </si>
  <si>
    <t>一般公共预算支出预算表</t>
  </si>
  <si>
    <t>单位：万元</t>
  </si>
  <si>
    <t>单位名称</t>
  </si>
  <si>
    <t>项目</t>
  </si>
  <si>
    <t>工资福利支出</t>
  </si>
  <si>
    <t>商品和服务支出</t>
  </si>
  <si>
    <t>对个人和家庭补助支出</t>
  </si>
  <si>
    <t>对企事业单位的补贴</t>
  </si>
  <si>
    <t>转移性支出</t>
  </si>
  <si>
    <t>债务利息支出</t>
  </si>
  <si>
    <t>基本建设支出</t>
  </si>
  <si>
    <t>其他资本性支出</t>
  </si>
  <si>
    <t>其他支出（类）</t>
  </si>
  <si>
    <t>工资福利支出合计</t>
  </si>
  <si>
    <t>基本工资</t>
  </si>
  <si>
    <t>津贴补贴</t>
  </si>
  <si>
    <t>奖金</t>
  </si>
  <si>
    <t>社会保障缴费</t>
  </si>
  <si>
    <t>伙食补助费</t>
  </si>
  <si>
    <t>绩效工资</t>
  </si>
  <si>
    <t>机关事业单位基本养老保险缴费</t>
  </si>
  <si>
    <t>职业年金缴费</t>
  </si>
  <si>
    <t>其他工资福利</t>
  </si>
  <si>
    <t>商品和服务支出合计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</si>
  <si>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</si>
  <si>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</si>
  <si>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</si>
  <si>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</si>
  <si>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</si>
  <si>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</si>
  <si>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</si>
  <si>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</si>
  <si>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</si>
  <si>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</si>
  <si>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</si>
  <si>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</si>
  <si>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</si>
  <si>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</si>
  <si>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</si>
  <si>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</si>
  <si>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</si>
  <si>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</si>
  <si>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</si>
  <si>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</si>
  <si>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</si>
  <si>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</si>
  <si>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</si>
  <si>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</si>
  <si>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</si>
  <si>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</si>
  <si>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对个人和家庭的补助合计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</si>
  <si>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</si>
  <si>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</si>
  <si>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</si>
  <si>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</si>
  <si>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</si>
  <si>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</si>
  <si>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</si>
  <si>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</si>
  <si>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</si>
  <si>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</si>
  <si>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</si>
  <si>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</si>
  <si>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</si>
  <si>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</si>
  <si>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基本建设支出小计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</si>
  <si>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</si>
  <si>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</si>
  <si>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</si>
  <si>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</si>
  <si>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</si>
  <si>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信息网络购建（基建）</t>
  </si>
  <si>
    <t>物资储备（基建）</t>
  </si>
  <si>
    <t>公务用车购置（基建）</t>
  </si>
  <si>
    <t>其他交通工具购置（基建）</t>
  </si>
  <si>
    <t>其他基本建设支出（基建）</t>
  </si>
  <si>
    <t>其他资本性支出小计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</si>
  <si>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</si>
  <si>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</si>
  <si>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</si>
  <si>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</si>
  <si>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</si>
  <si>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</si>
  <si>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</si>
  <si>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</si>
  <si>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</si>
  <si>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</si>
  <si>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</si>
  <si>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</si>
  <si>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</si>
  <si>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奖金小计</t>
  </si>
  <si>
    <t>年终一次性奖金</t>
  </si>
  <si>
    <t>目标奖</t>
  </si>
  <si>
    <t>其他奖金</t>
  </si>
  <si>
    <t>社会保障缴费小计</t>
  </si>
  <si>
    <t>在职医疗保险</t>
  </si>
  <si>
    <t>离退休医疗保险</t>
  </si>
  <si>
    <t>失业保险</t>
  </si>
  <si>
    <t>村、居委会干部养老保险</t>
  </si>
  <si>
    <t>村官养老保险</t>
  </si>
  <si>
    <t>三支一扶养老保险</t>
  </si>
  <si>
    <t>特岗教师养老保险</t>
  </si>
  <si>
    <t>工伤保险</t>
  </si>
  <si>
    <t>生育保险</t>
  </si>
  <si>
    <t>其他工资福利支出小计</t>
  </si>
  <si>
    <t>民师民炊</t>
  </si>
  <si>
    <t>临时炊事员</t>
  </si>
  <si>
    <t>三支一扶人员</t>
  </si>
  <si>
    <t>包干定补人员</t>
  </si>
  <si>
    <t>乡镇交管办人员包干经费</t>
  </si>
  <si>
    <t>特岗教师工资</t>
  </si>
  <si>
    <t>公务交通补贴</t>
  </si>
  <si>
    <t>其他商品和服务支出小计</t>
  </si>
  <si>
    <t>村级办公经费</t>
  </si>
  <si>
    <t>居委会办公经费</t>
  </si>
  <si>
    <t>乡镇交管办人员公用经费</t>
  </si>
  <si>
    <t>其他商品服务支出</t>
  </si>
  <si>
    <t>退职（役）费小计</t>
  </si>
  <si>
    <t>现役军人</t>
  </si>
  <si>
    <t>其他退职(役)费</t>
  </si>
  <si>
    <t>抚恤金小计</t>
  </si>
  <si>
    <t>烈军属</t>
  </si>
  <si>
    <t>伤残人员</t>
  </si>
  <si>
    <t>其他抚恤金</t>
  </si>
  <si>
    <t>生活补助小计</t>
  </si>
  <si>
    <t>赡养人员</t>
  </si>
  <si>
    <t>遗属人员</t>
  </si>
  <si>
    <t>复退军人</t>
  </si>
  <si>
    <t>优抚对象</t>
  </si>
  <si>
    <t>贫困生寄宿生活补贴</t>
  </si>
  <si>
    <t>村社干部补助</t>
  </si>
  <si>
    <t>西部志愿者</t>
  </si>
  <si>
    <t>居委会干部报酬</t>
  </si>
  <si>
    <t>村廉勤人员经费</t>
  </si>
  <si>
    <t>村官人员</t>
  </si>
  <si>
    <t>其他生活补助</t>
  </si>
  <si>
    <t>救济费小计</t>
  </si>
  <si>
    <t>精简退老弱残</t>
  </si>
  <si>
    <t>麻风病人</t>
  </si>
  <si>
    <t>五保户</t>
  </si>
  <si>
    <t>失业救济人员</t>
  </si>
  <si>
    <t>最低生活保障人员</t>
  </si>
  <si>
    <t>下岗职工</t>
  </si>
  <si>
    <t>企业离退休人员</t>
  </si>
  <si>
    <t>其他救济费</t>
  </si>
  <si>
    <t>奖励金小计</t>
  </si>
  <si>
    <t>独生子女父母奖励</t>
  </si>
  <si>
    <t>其他奖励金</t>
  </si>
  <si>
    <t>生产补贴小计</t>
  </si>
  <si>
    <t>粮食直补</t>
  </si>
  <si>
    <t>其他生产补贴</t>
  </si>
  <si>
    <t>样表74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</si>
  <si>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</si>
  <si>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</si>
  <si>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</si>
  <si>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</si>
  <si>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</si>
  <si>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</si>
  <si>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样表75</t>
  </si>
  <si>
    <t>表3-2</t>
  </si>
  <si>
    <t>一般公共预算项目支出预算表</t>
  </si>
  <si>
    <t>单位名称（项目）</t>
  </si>
  <si>
    <t>农村公共运行服务费</t>
  </si>
  <si>
    <t>2017年脱贫攻坚工作经费</t>
  </si>
  <si>
    <t>样表76</t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</si>
  <si>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</si>
  <si>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</si>
  <si>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</si>
  <si>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</si>
  <si>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</si>
  <si>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</si>
  <si>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</si>
  <si>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</si>
  <si>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783701</t>
  </si>
  <si>
    <t>样表77</t>
  </si>
  <si>
    <t>表4</t>
  </si>
  <si>
    <t>政府性基金支出预算表</t>
  </si>
  <si>
    <t>本年政府性基金预算支出</t>
  </si>
  <si>
    <t>备注：太公镇人民政府无基金预算。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</si>
  <si>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</si>
  <si>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</si>
  <si>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</si>
  <si>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</si>
  <si>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</si>
  <si>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</si>
  <si>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</si>
  <si>
    <t>备注：太公镇人民政府无国有资本经营预算。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</si>
</sst>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_);[Red]\(#,##0\)"/>
    <numFmt numFmtId="179" formatCode="#,##0.0000"/>
  </numFmts>
  <fonts count="69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楷体"/>
      <family val="3"/>
    </font>
    <font>
      <sz val="11"/>
      <name val="楷体"/>
      <family val="3"/>
    </font>
    <font>
      <sz val="11"/>
      <name val="楷体_GB2312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name val="楷体"/>
      <family val="3"/>
    </font>
    <font>
      <b/>
      <sz val="11"/>
      <name val="楷体_GB2312"/>
      <family val="3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楷体"/>
      <family val="3"/>
    </font>
    <font>
      <sz val="11"/>
      <name val="Calibri"/>
      <family val="0"/>
    </font>
    <font>
      <sz val="9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43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9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49" fillId="9" borderId="0" applyNumberFormat="0" applyBorder="0" applyAlignment="0" applyProtection="0"/>
    <xf numFmtId="0" fontId="52" fillId="0" borderId="5" applyNumberFormat="0" applyFill="0" applyAlignment="0" applyProtection="0"/>
    <xf numFmtId="0" fontId="49" fillId="10" borderId="0" applyNumberFormat="0" applyBorder="0" applyAlignment="0" applyProtection="0"/>
    <xf numFmtId="0" fontId="58" fillId="11" borderId="6" applyNumberFormat="0" applyAlignment="0" applyProtection="0"/>
    <xf numFmtId="0" fontId="59" fillId="11" borderId="1" applyNumberFormat="0" applyAlignment="0" applyProtection="0"/>
    <xf numFmtId="0" fontId="60" fillId="12" borderId="7" applyNumberFormat="0" applyAlignment="0" applyProtection="0"/>
    <xf numFmtId="0" fontId="46" fillId="13" borderId="0" applyNumberFormat="0" applyBorder="0" applyAlignment="0" applyProtection="0"/>
    <xf numFmtId="0" fontId="49" fillId="14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46" fillId="17" borderId="0" applyNumberFormat="0" applyBorder="0" applyAlignment="0" applyProtection="0"/>
    <xf numFmtId="0" fontId="4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9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6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49" fontId="2" fillId="0" borderId="17" xfId="0" applyNumberFormat="1" applyFont="1" applyFill="1" applyBorder="1" applyAlignment="1" applyProtection="1">
      <alignment horizontal="left" vertical="center" wrapText="1"/>
      <protection/>
    </xf>
    <xf numFmtId="49" fontId="2" fillId="0" borderId="19" xfId="0" applyNumberFormat="1" applyFont="1" applyFill="1" applyBorder="1" applyAlignment="1" applyProtection="1">
      <alignment horizontal="left"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vertical="center" wrapText="1"/>
      <protection/>
    </xf>
    <xf numFmtId="0" fontId="5" fillId="33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176" fontId="2" fillId="0" borderId="22" xfId="0" applyNumberFormat="1" applyFont="1" applyFill="1" applyBorder="1" applyAlignment="1" applyProtection="1">
      <alignment vertical="center" wrapText="1"/>
      <protection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 horizontal="center"/>
    </xf>
    <xf numFmtId="1" fontId="13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>
      <alignment horizontal="center"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20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65" fillId="0" borderId="14" xfId="0" applyFont="1" applyBorder="1" applyAlignment="1">
      <alignment vertical="center"/>
    </xf>
    <xf numFmtId="3" fontId="16" fillId="0" borderId="22" xfId="0" applyNumberFormat="1" applyFont="1" applyFill="1" applyBorder="1" applyAlignment="1" applyProtection="1">
      <alignment horizontal="center" vertical="center" wrapText="1"/>
      <protection/>
    </xf>
    <xf numFmtId="176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>
      <alignment horizontal="center"/>
    </xf>
    <xf numFmtId="0" fontId="2" fillId="33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 wrapText="1"/>
      <protection/>
    </xf>
    <xf numFmtId="0" fontId="17" fillId="0" borderId="0" xfId="0" applyFont="1" applyAlignment="1">
      <alignment/>
    </xf>
    <xf numFmtId="0" fontId="17" fillId="0" borderId="0" xfId="0" applyFont="1" applyFill="1" applyAlignment="1">
      <alignment horizontal="center" vertical="center" wrapText="1"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Continuous" vertical="center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Continuous" vertical="center"/>
      <protection/>
    </xf>
    <xf numFmtId="0" fontId="17" fillId="0" borderId="11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horizontal="centerContinuous" vertical="center"/>
      <protection/>
    </xf>
    <xf numFmtId="0" fontId="17" fillId="0" borderId="19" xfId="0" applyNumberFormat="1" applyFont="1" applyFill="1" applyBorder="1" applyAlignment="1" applyProtection="1">
      <alignment horizontal="centerContinuous" vertical="center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NumberFormat="1" applyFont="1" applyFill="1" applyBorder="1" applyAlignment="1" applyProtection="1">
      <alignment horizontal="centerContinuous" vertical="center"/>
      <protection/>
    </xf>
    <xf numFmtId="0" fontId="17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centerContinuous" vertical="center"/>
      <protection/>
    </xf>
    <xf numFmtId="4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center" wrapText="1"/>
      <protection/>
    </xf>
    <xf numFmtId="4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Continuous" vertical="center"/>
      <protection/>
    </xf>
    <xf numFmtId="0" fontId="17" fillId="0" borderId="18" xfId="0" applyNumberFormat="1" applyFont="1" applyFill="1" applyBorder="1" applyAlignment="1" applyProtection="1">
      <alignment horizontal="centerContinuous" vertical="center"/>
      <protection/>
    </xf>
    <xf numFmtId="0" fontId="17" fillId="0" borderId="0" xfId="0" applyFont="1" applyAlignment="1">
      <alignment horizontal="right"/>
    </xf>
    <xf numFmtId="0" fontId="17" fillId="0" borderId="14" xfId="0" applyFont="1" applyBorder="1" applyAlignment="1">
      <alignment horizontal="centerContinuous" vertical="center"/>
    </xf>
    <xf numFmtId="0" fontId="0" fillId="0" borderId="0" xfId="0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 wrapText="1"/>
    </xf>
    <xf numFmtId="0" fontId="18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4" fontId="0" fillId="0" borderId="14" xfId="0" applyNumberFormat="1" applyBorder="1" applyAlignment="1">
      <alignment vertical="center"/>
    </xf>
    <xf numFmtId="3" fontId="17" fillId="0" borderId="14" xfId="0" applyNumberFormat="1" applyFont="1" applyBorder="1" applyAlignment="1">
      <alignment vertical="center" wrapText="1"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0" fontId="17" fillId="0" borderId="14" xfId="0" applyFont="1" applyFill="1" applyBorder="1" applyAlignment="1">
      <alignment vertical="center"/>
    </xf>
    <xf numFmtId="3" fontId="17" fillId="0" borderId="17" xfId="0" applyNumberFormat="1" applyFont="1" applyFill="1" applyBorder="1" applyAlignment="1" applyProtection="1">
      <alignment vertical="center" wrapText="1"/>
      <protection/>
    </xf>
    <xf numFmtId="1" fontId="4" fillId="0" borderId="14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4" xfId="0" applyNumberFormat="1" applyFont="1" applyFill="1" applyBorder="1" applyAlignment="1">
      <alignment horizontal="right" vertical="center" wrapText="1"/>
    </xf>
    <xf numFmtId="0" fontId="0" fillId="0" borderId="14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 horizontal="center"/>
    </xf>
    <xf numFmtId="0" fontId="18" fillId="0" borderId="14" xfId="0" applyNumberFormat="1" applyFont="1" applyFill="1" applyBorder="1" applyAlignment="1">
      <alignment/>
    </xf>
    <xf numFmtId="0" fontId="17" fillId="0" borderId="14" xfId="0" applyFont="1" applyFill="1" applyBorder="1" applyAlignment="1">
      <alignment horizontal="left" vertical="center"/>
    </xf>
    <xf numFmtId="3" fontId="17" fillId="0" borderId="14" xfId="0" applyNumberFormat="1" applyFont="1" applyFill="1" applyBorder="1" applyAlignment="1">
      <alignment vertical="center" wrapText="1"/>
    </xf>
    <xf numFmtId="3" fontId="17" fillId="0" borderId="22" xfId="0" applyNumberFormat="1" applyFont="1" applyFill="1" applyBorder="1" applyAlignment="1">
      <alignment vertical="center" wrapText="1"/>
    </xf>
    <xf numFmtId="1" fontId="0" fillId="0" borderId="0" xfId="0" applyNumberFormat="1" applyFont="1" applyFill="1" applyAlignment="1">
      <alignment wrapText="1"/>
    </xf>
    <xf numFmtId="1" fontId="13" fillId="0" borderId="0" xfId="0" applyNumberFormat="1" applyFont="1" applyFill="1" applyAlignment="1">
      <alignment horizontal="left" vertical="center"/>
    </xf>
    <xf numFmtId="0" fontId="2" fillId="33" borderId="0" xfId="0" applyNumberFormat="1" applyFont="1" applyFill="1" applyAlignment="1">
      <alignment wrapText="1"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4" xfId="0" applyNumberFormat="1" applyFont="1" applyFill="1" applyBorder="1" applyAlignment="1">
      <alignment horizontal="centerContinuous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vertical="center"/>
    </xf>
    <xf numFmtId="0" fontId="46" fillId="0" borderId="14" xfId="0" applyFont="1" applyBorder="1" applyAlignment="1">
      <alignment horizontal="center" vertical="center" wrapText="1"/>
    </xf>
    <xf numFmtId="49" fontId="66" fillId="0" borderId="14" xfId="0" applyNumberFormat="1" applyFont="1" applyFill="1" applyBorder="1" applyAlignment="1" applyProtection="1">
      <alignment vertical="center" wrapText="1"/>
      <protection/>
    </xf>
    <xf numFmtId="176" fontId="67" fillId="0" borderId="14" xfId="0" applyNumberFormat="1" applyFont="1" applyFill="1" applyBorder="1" applyAlignment="1" applyProtection="1">
      <alignment vertical="center" wrapText="1"/>
      <protection/>
    </xf>
    <xf numFmtId="0" fontId="46" fillId="0" borderId="14" xfId="0" applyFont="1" applyBorder="1" applyAlignment="1">
      <alignment vertical="center" wrapText="1"/>
    </xf>
    <xf numFmtId="1" fontId="68" fillId="0" borderId="14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177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horizontal="right" vertical="center"/>
      <protection/>
    </xf>
    <xf numFmtId="1" fontId="1" fillId="0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>
      <alignment horizontal="center" vertical="center" wrapText="1"/>
    </xf>
    <xf numFmtId="178" fontId="16" fillId="0" borderId="22" xfId="0" applyNumberFormat="1" applyFont="1" applyFill="1" applyBorder="1" applyAlignment="1" applyProtection="1">
      <alignment horizontal="center" vertical="center" wrapText="1"/>
      <protection/>
    </xf>
    <xf numFmtId="178" fontId="22" fillId="0" borderId="14" xfId="0" applyNumberFormat="1" applyFont="1" applyFill="1" applyBorder="1" applyAlignment="1">
      <alignment horizontal="center"/>
    </xf>
    <xf numFmtId="0" fontId="4" fillId="33" borderId="0" xfId="0" applyNumberFormat="1" applyFont="1" applyFill="1" applyAlignment="1">
      <alignment horizontal="right" vertical="center"/>
    </xf>
    <xf numFmtId="1" fontId="0" fillId="0" borderId="22" xfId="0" applyNumberFormat="1" applyFill="1" applyBorder="1" applyAlignment="1">
      <alignment/>
    </xf>
    <xf numFmtId="3" fontId="17" fillId="0" borderId="22" xfId="0" applyNumberFormat="1" applyFont="1" applyFill="1" applyBorder="1" applyAlignment="1" applyProtection="1">
      <alignment vertical="center" wrapText="1"/>
      <protection/>
    </xf>
    <xf numFmtId="1" fontId="13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23" fillId="0" borderId="16" xfId="0" applyNumberFormat="1" applyFont="1" applyFill="1" applyBorder="1" applyAlignment="1" applyProtection="1">
      <alignment horizontal="centerContinuous" vertical="center"/>
      <protection/>
    </xf>
    <xf numFmtId="0" fontId="23" fillId="0" borderId="14" xfId="0" applyNumberFormat="1" applyFont="1" applyFill="1" applyBorder="1" applyAlignment="1" applyProtection="1">
      <alignment horizontal="centerContinuous" vertical="center"/>
      <protection/>
    </xf>
    <xf numFmtId="0" fontId="23" fillId="0" borderId="14" xfId="0" applyFont="1" applyFill="1" applyBorder="1" applyAlignment="1">
      <alignment horizontal="centerContinuous" vertical="center"/>
    </xf>
    <xf numFmtId="0" fontId="23" fillId="0" borderId="14" xfId="0" applyNumberFormat="1" applyFont="1" applyFill="1" applyBorder="1" applyAlignment="1" applyProtection="1">
      <alignment horizontal="center" vertical="center"/>
      <protection/>
    </xf>
    <xf numFmtId="0" fontId="23" fillId="0" borderId="22" xfId="0" applyNumberFormat="1" applyFont="1" applyFill="1" applyBorder="1" applyAlignment="1" applyProtection="1">
      <alignment horizontal="center" vertical="center"/>
      <protection/>
    </xf>
    <xf numFmtId="0" fontId="23" fillId="0" borderId="23" xfId="0" applyNumberFormat="1" applyFont="1" applyFill="1" applyBorder="1" applyAlignment="1" applyProtection="1">
      <alignment horizontal="center" vertical="center"/>
      <protection/>
    </xf>
    <xf numFmtId="0" fontId="23" fillId="0" borderId="16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vertical="center"/>
    </xf>
    <xf numFmtId="0" fontId="17" fillId="0" borderId="18" xfId="0" applyFont="1" applyFill="1" applyBorder="1" applyAlignment="1">
      <alignment vertical="center"/>
    </xf>
    <xf numFmtId="3" fontId="17" fillId="0" borderId="16" xfId="0" applyNumberFormat="1" applyFont="1" applyFill="1" applyBorder="1" applyAlignment="1" applyProtection="1">
      <alignment vertical="center" wrapText="1"/>
      <protection/>
    </xf>
    <xf numFmtId="0" fontId="17" fillId="0" borderId="15" xfId="0" applyFont="1" applyFill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5" xfId="0" applyFont="1" applyFill="1" applyBorder="1" applyAlignment="1">
      <alignment horizontal="left" vertical="center"/>
    </xf>
    <xf numFmtId="3" fontId="17" fillId="0" borderId="14" xfId="0" applyNumberFormat="1" applyFont="1" applyFill="1" applyBorder="1" applyAlignment="1" applyProtection="1">
      <alignment/>
      <protection/>
    </xf>
    <xf numFmtId="3" fontId="17" fillId="0" borderId="11" xfId="0" applyNumberFormat="1" applyFont="1" applyFill="1" applyBorder="1" applyAlignment="1" applyProtection="1">
      <alignment vertical="center" wrapText="1"/>
      <protection/>
    </xf>
    <xf numFmtId="3" fontId="17" fillId="0" borderId="12" xfId="0" applyNumberFormat="1" applyFont="1" applyFill="1" applyBorder="1" applyAlignment="1" applyProtection="1">
      <alignment vertical="center" wrapText="1"/>
      <protection/>
    </xf>
    <xf numFmtId="3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14" xfId="0" applyFont="1" applyFill="1" applyBorder="1" applyAlignment="1">
      <alignment horizontal="center" vertical="center"/>
    </xf>
    <xf numFmtId="3" fontId="17" fillId="0" borderId="11" xfId="0" applyNumberFormat="1" applyFont="1" applyFill="1" applyBorder="1" applyAlignment="1">
      <alignment vertical="center" wrapText="1"/>
    </xf>
    <xf numFmtId="0" fontId="17" fillId="0" borderId="22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4" fontId="17" fillId="0" borderId="22" xfId="0" applyNumberFormat="1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>
      <alignment horizontal="center"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Fill="1" applyBorder="1" applyAlignment="1" applyProtection="1">
      <alignment vertical="center" wrapText="1"/>
      <protection/>
    </xf>
    <xf numFmtId="3" fontId="17" fillId="0" borderId="14" xfId="0" applyNumberFormat="1" applyFont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 wrapText="1"/>
    </xf>
    <xf numFmtId="0" fontId="23" fillId="0" borderId="14" xfId="0" applyFont="1" applyBorder="1" applyAlignment="1">
      <alignment horizontal="centerContinuous" vertical="center"/>
    </xf>
    <xf numFmtId="3" fontId="17" fillId="0" borderId="13" xfId="0" applyNumberFormat="1" applyFont="1" applyFill="1" applyBorder="1" applyAlignment="1" applyProtection="1">
      <alignment vertical="center" wrapText="1"/>
      <protection/>
    </xf>
    <xf numFmtId="1" fontId="24" fillId="0" borderId="0" xfId="0" applyNumberFormat="1" applyFont="1" applyFill="1" applyAlignment="1">
      <alignment/>
    </xf>
    <xf numFmtId="179" fontId="25" fillId="0" borderId="0" xfId="0" applyNumberFormat="1" applyFont="1" applyFill="1" applyAlignment="1" applyProtection="1">
      <alignment horizontal="center" vertical="top"/>
      <protection/>
    </xf>
    <xf numFmtId="1" fontId="26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7" fillId="0" borderId="0" xfId="0" applyNumberFormat="1" applyFont="1" applyFill="1" applyAlignment="1">
      <alignment horizontal="center"/>
    </xf>
    <xf numFmtId="1" fontId="27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F8" sqref="F8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217"/>
    </row>
    <row r="3" ht="63.75" customHeight="1">
      <c r="A3" s="218" t="s">
        <v>0</v>
      </c>
    </row>
    <row r="4" ht="107.25" customHeight="1">
      <c r="A4" s="219" t="s">
        <v>1</v>
      </c>
    </row>
    <row r="5" ht="409.5" customHeight="1" hidden="1">
      <c r="A5" s="220">
        <v>3.637978807091713E-12</v>
      </c>
    </row>
    <row r="6" ht="22.5">
      <c r="A6" s="221"/>
    </row>
    <row r="7" ht="57" customHeight="1">
      <c r="A7" s="221"/>
    </row>
    <row r="8" ht="78" customHeight="1"/>
    <row r="9" ht="82.5" customHeight="1">
      <c r="A9" s="222" t="s">
        <v>2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4">
      <selection activeCell="E20" sqref="E20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 t="s">
        <v>362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363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</row>
    <row r="3" spans="1:245" ht="19.5" customHeight="1">
      <c r="A3" s="6" t="s">
        <v>364</v>
      </c>
      <c r="B3" s="6"/>
      <c r="C3" s="6"/>
      <c r="D3" s="6"/>
      <c r="E3" s="6"/>
      <c r="F3" s="6"/>
      <c r="G3" s="6"/>
      <c r="H3" s="6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</row>
    <row r="4" spans="1:245" ht="19.5" customHeight="1">
      <c r="A4" s="7" t="s">
        <v>5</v>
      </c>
      <c r="B4" s="7"/>
      <c r="C4" s="7"/>
      <c r="D4" s="7"/>
      <c r="E4" s="7"/>
      <c r="F4" s="8"/>
      <c r="G4" s="8"/>
      <c r="H4" s="9" t="s">
        <v>189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</row>
    <row r="5" spans="1:245" ht="19.5" customHeight="1">
      <c r="A5" s="10" t="s">
        <v>66</v>
      </c>
      <c r="B5" s="10"/>
      <c r="C5" s="10"/>
      <c r="D5" s="11"/>
      <c r="E5" s="12"/>
      <c r="F5" s="13" t="s">
        <v>365</v>
      </c>
      <c r="G5" s="13"/>
      <c r="H5" s="13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</row>
    <row r="6" spans="1:245" ht="19.5" customHeight="1">
      <c r="A6" s="14" t="s">
        <v>72</v>
      </c>
      <c r="B6" s="15"/>
      <c r="C6" s="16"/>
      <c r="D6" s="17" t="s">
        <v>73</v>
      </c>
      <c r="E6" s="18" t="s">
        <v>74</v>
      </c>
      <c r="F6" s="18" t="s">
        <v>67</v>
      </c>
      <c r="G6" s="18" t="s">
        <v>68</v>
      </c>
      <c r="H6" s="13" t="s">
        <v>69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</row>
    <row r="7" spans="1:245" ht="19.5" customHeight="1">
      <c r="A7" s="19" t="s">
        <v>75</v>
      </c>
      <c r="B7" s="20" t="s">
        <v>76</v>
      </c>
      <c r="C7" s="21" t="s">
        <v>77</v>
      </c>
      <c r="D7" s="17"/>
      <c r="E7" s="18"/>
      <c r="F7" s="22"/>
      <c r="G7" s="22"/>
      <c r="H7" s="23"/>
      <c r="I7" s="40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</row>
    <row r="8" spans="1:245" ht="21" customHeight="1">
      <c r="A8" s="24"/>
      <c r="B8" s="24"/>
      <c r="C8" s="24"/>
      <c r="D8" s="25"/>
      <c r="E8" s="26"/>
      <c r="F8" s="27"/>
      <c r="G8" s="28"/>
      <c r="H8" s="27"/>
      <c r="I8" s="40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</row>
    <row r="9" spans="1:245" ht="21" customHeight="1">
      <c r="A9" s="24"/>
      <c r="B9" s="24"/>
      <c r="C9" s="24"/>
      <c r="D9" s="24"/>
      <c r="E9" s="24"/>
      <c r="F9" s="27"/>
      <c r="G9" s="28"/>
      <c r="H9" s="27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</row>
    <row r="10" spans="1:245" ht="21" customHeight="1">
      <c r="A10" s="24"/>
      <c r="B10" s="24"/>
      <c r="C10" s="24"/>
      <c r="D10" s="24"/>
      <c r="E10" s="24"/>
      <c r="F10" s="27"/>
      <c r="G10" s="28"/>
      <c r="H10" s="27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</row>
    <row r="11" spans="1:245" ht="21" customHeight="1">
      <c r="A11" s="24"/>
      <c r="B11" s="24"/>
      <c r="C11" s="24"/>
      <c r="D11" s="24"/>
      <c r="E11" s="24"/>
      <c r="F11" s="27"/>
      <c r="G11" s="28"/>
      <c r="H11" s="27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</row>
    <row r="12" spans="1:245" ht="21" customHeight="1">
      <c r="A12" s="24"/>
      <c r="B12" s="24"/>
      <c r="C12" s="24"/>
      <c r="D12" s="24"/>
      <c r="E12" s="24"/>
      <c r="F12" s="27"/>
      <c r="G12" s="28"/>
      <c r="H12" s="27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</row>
    <row r="13" spans="1:245" ht="21" customHeight="1">
      <c r="A13" s="24"/>
      <c r="B13" s="24"/>
      <c r="C13" s="24"/>
      <c r="D13" s="24"/>
      <c r="E13" s="24"/>
      <c r="F13" s="27"/>
      <c r="G13" s="28"/>
      <c r="H13" s="27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</row>
    <row r="14" spans="1:245" ht="21" customHeight="1">
      <c r="A14" s="24"/>
      <c r="B14" s="24"/>
      <c r="C14" s="24"/>
      <c r="D14" s="24"/>
      <c r="E14" s="24"/>
      <c r="F14" s="27"/>
      <c r="G14" s="28"/>
      <c r="H14" s="27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</row>
    <row r="15" spans="1:245" ht="21" customHeight="1">
      <c r="A15" s="24"/>
      <c r="B15" s="24"/>
      <c r="C15" s="24"/>
      <c r="D15" s="24"/>
      <c r="E15" s="24"/>
      <c r="F15" s="27"/>
      <c r="G15" s="28"/>
      <c r="H15" s="27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</row>
    <row r="16" spans="1:245" ht="21" customHeight="1">
      <c r="A16" s="24"/>
      <c r="B16" s="24"/>
      <c r="C16" s="24"/>
      <c r="D16" s="24"/>
      <c r="E16" s="24"/>
      <c r="F16" s="27"/>
      <c r="G16" s="28"/>
      <c r="H16" s="27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</row>
    <row r="17" spans="1:245" ht="21" customHeight="1">
      <c r="A17" s="24"/>
      <c r="B17" s="24"/>
      <c r="C17" s="24"/>
      <c r="D17" s="24"/>
      <c r="E17" s="24"/>
      <c r="F17" s="27"/>
      <c r="G17" s="28"/>
      <c r="H17" s="27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</row>
    <row r="18" spans="1:245" ht="21" customHeight="1">
      <c r="A18" s="24"/>
      <c r="B18" s="24"/>
      <c r="C18" s="24"/>
      <c r="D18" s="24"/>
      <c r="E18" s="24"/>
      <c r="F18" s="27"/>
      <c r="G18" s="28"/>
      <c r="H18" s="27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</row>
    <row r="19" spans="1:245" ht="21" customHeight="1">
      <c r="A19" s="24"/>
      <c r="B19" s="24"/>
      <c r="C19" s="24"/>
      <c r="D19" s="24"/>
      <c r="E19" s="24"/>
      <c r="F19" s="27"/>
      <c r="G19" s="28"/>
      <c r="H19" s="27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</row>
    <row r="20" spans="1:245" ht="21" customHeight="1">
      <c r="A20" s="24"/>
      <c r="B20" s="24"/>
      <c r="C20" s="24"/>
      <c r="D20" s="24"/>
      <c r="E20" s="24"/>
      <c r="F20" s="27"/>
      <c r="G20" s="28"/>
      <c r="H20" s="27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</row>
    <row r="21" spans="1:245" ht="21" customHeight="1">
      <c r="A21" s="24"/>
      <c r="B21" s="24"/>
      <c r="C21" s="24"/>
      <c r="D21" s="24"/>
      <c r="E21" s="24"/>
      <c r="F21" s="27"/>
      <c r="G21" s="28"/>
      <c r="H21" s="27"/>
      <c r="I21" s="32"/>
      <c r="J21" s="41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</row>
    <row r="22" spans="1:245" ht="19.5" customHeight="1">
      <c r="A22" s="29" t="s">
        <v>366</v>
      </c>
      <c r="B22" s="30"/>
      <c r="C22" s="30"/>
      <c r="D22" s="30"/>
      <c r="E22" s="30"/>
      <c r="F22" s="31"/>
      <c r="G22" s="31"/>
      <c r="H22" s="31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</row>
    <row r="23" spans="1:245" ht="19.5" customHeight="1">
      <c r="A23" s="32"/>
      <c r="B23" s="32"/>
      <c r="C23" s="32"/>
      <c r="D23" s="32"/>
      <c r="E23" s="32"/>
      <c r="F23" s="32"/>
      <c r="G23" s="32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</row>
    <row r="24" spans="1:245" ht="19.5" customHeight="1">
      <c r="A24" s="32"/>
      <c r="B24" s="32"/>
      <c r="C24" s="32"/>
      <c r="D24" s="31"/>
      <c r="E24" s="31"/>
      <c r="F24" s="31"/>
      <c r="G24" s="31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</row>
    <row r="25" spans="1:245" ht="19.5" customHeight="1">
      <c r="A25" s="32"/>
      <c r="B25" s="32"/>
      <c r="C25" s="32"/>
      <c r="D25" s="31"/>
      <c r="E25" s="31"/>
      <c r="F25" s="31"/>
      <c r="G25" s="31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</row>
    <row r="26" spans="1:245" ht="19.5" customHeight="1">
      <c r="A26" s="32"/>
      <c r="B26" s="32"/>
      <c r="C26" s="32"/>
      <c r="D26" s="32"/>
      <c r="E26" s="32"/>
      <c r="F26" s="32"/>
      <c r="G26" s="32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</row>
    <row r="27" spans="1:245" ht="19.5" customHeight="1">
      <c r="A27" s="32"/>
      <c r="B27" s="32"/>
      <c r="C27" s="32"/>
      <c r="D27" s="31"/>
      <c r="E27" s="31"/>
      <c r="F27" s="31"/>
      <c r="G27" s="31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</row>
    <row r="28" spans="1:245" ht="19.5" customHeight="1">
      <c r="A28" s="32"/>
      <c r="B28" s="32"/>
      <c r="C28" s="32"/>
      <c r="D28" s="31"/>
      <c r="E28" s="31"/>
      <c r="F28" s="31"/>
      <c r="G28" s="31"/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</row>
    <row r="29" spans="1:245" ht="19.5" customHeight="1">
      <c r="A29" s="32"/>
      <c r="B29" s="32"/>
      <c r="C29" s="32"/>
      <c r="D29" s="32"/>
      <c r="E29" s="32"/>
      <c r="F29" s="32"/>
      <c r="G29" s="32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</row>
    <row r="30" spans="1:245" ht="19.5" customHeight="1">
      <c r="A30" s="32"/>
      <c r="B30" s="32"/>
      <c r="C30" s="32"/>
      <c r="D30" s="31"/>
      <c r="E30" s="31"/>
      <c r="F30" s="31"/>
      <c r="G30" s="31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</row>
    <row r="31" spans="1:245" ht="19.5" customHeight="1">
      <c r="A31" s="32"/>
      <c r="B31" s="32"/>
      <c r="C31" s="32"/>
      <c r="D31" s="31"/>
      <c r="E31" s="31"/>
      <c r="F31" s="31"/>
      <c r="G31" s="31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</row>
    <row r="32" spans="1:245" ht="19.5" customHeight="1">
      <c r="A32" s="32"/>
      <c r="B32" s="32"/>
      <c r="C32" s="32"/>
      <c r="D32" s="32"/>
      <c r="E32" s="32"/>
      <c r="F32" s="32"/>
      <c r="G32" s="32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</row>
    <row r="33" spans="1:245" ht="19.5" customHeight="1">
      <c r="A33" s="32"/>
      <c r="B33" s="32"/>
      <c r="C33" s="32"/>
      <c r="D33" s="32"/>
      <c r="E33" s="33"/>
      <c r="F33" s="33"/>
      <c r="G33" s="33"/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</row>
    <row r="34" spans="1:245" ht="19.5" customHeight="1">
      <c r="A34" s="32"/>
      <c r="B34" s="32"/>
      <c r="C34" s="32"/>
      <c r="D34" s="32"/>
      <c r="E34" s="33"/>
      <c r="F34" s="33"/>
      <c r="G34" s="33"/>
      <c r="H34" s="31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</row>
    <row r="35" spans="1:245" ht="19.5" customHeight="1">
      <c r="A35" s="32"/>
      <c r="B35" s="32"/>
      <c r="C35" s="32"/>
      <c r="D35" s="32"/>
      <c r="E35" s="32"/>
      <c r="F35" s="32"/>
      <c r="G35" s="32"/>
      <c r="H35" s="31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</row>
    <row r="36" spans="1:245" ht="19.5" customHeight="1">
      <c r="A36" s="32"/>
      <c r="B36" s="32"/>
      <c r="C36" s="32"/>
      <c r="D36" s="32"/>
      <c r="E36" s="34"/>
      <c r="F36" s="34"/>
      <c r="G36" s="34"/>
      <c r="H36" s="31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</row>
    <row r="37" spans="1:245" ht="19.5" customHeight="1">
      <c r="A37" s="35"/>
      <c r="B37" s="35"/>
      <c r="C37" s="35"/>
      <c r="D37" s="35"/>
      <c r="E37" s="36"/>
      <c r="F37" s="36"/>
      <c r="G37" s="36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</row>
    <row r="38" spans="1:245" ht="19.5" customHeight="1">
      <c r="A38" s="37"/>
      <c r="B38" s="37"/>
      <c r="C38" s="37"/>
      <c r="D38" s="37"/>
      <c r="E38" s="37"/>
      <c r="F38" s="37"/>
      <c r="G38" s="37"/>
      <c r="H38" s="38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</row>
    <row r="39" spans="1:245" ht="19.5" customHeight="1">
      <c r="A39" s="35"/>
      <c r="B39" s="35"/>
      <c r="C39" s="35"/>
      <c r="D39" s="35"/>
      <c r="E39" s="35"/>
      <c r="F39" s="35"/>
      <c r="G39" s="35"/>
      <c r="H39" s="38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</row>
    <row r="40" spans="1:245" ht="19.5" customHeight="1">
      <c r="A40" s="39"/>
      <c r="B40" s="39"/>
      <c r="C40" s="39"/>
      <c r="D40" s="39"/>
      <c r="E40" s="39"/>
      <c r="F40" s="35"/>
      <c r="G40" s="35"/>
      <c r="H40" s="38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</row>
    <row r="41" spans="1:245" ht="19.5" customHeight="1">
      <c r="A41" s="39"/>
      <c r="B41" s="39"/>
      <c r="C41" s="39"/>
      <c r="D41" s="39"/>
      <c r="E41" s="39"/>
      <c r="F41" s="35"/>
      <c r="G41" s="35"/>
      <c r="H41" s="38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</row>
    <row r="42" spans="1:245" ht="19.5" customHeight="1">
      <c r="A42" s="39"/>
      <c r="B42" s="39"/>
      <c r="C42" s="39"/>
      <c r="D42" s="39"/>
      <c r="E42" s="39"/>
      <c r="F42" s="35"/>
      <c r="G42" s="35"/>
      <c r="H42" s="38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</row>
    <row r="43" spans="1:245" ht="19.5" customHeight="1">
      <c r="A43" s="39"/>
      <c r="B43" s="39"/>
      <c r="C43" s="39"/>
      <c r="D43" s="39"/>
      <c r="E43" s="39"/>
      <c r="F43" s="35"/>
      <c r="G43" s="35"/>
      <c r="H43" s="38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</row>
    <row r="44" spans="1:245" ht="19.5" customHeight="1">
      <c r="A44" s="39"/>
      <c r="B44" s="39"/>
      <c r="C44" s="39"/>
      <c r="D44" s="39"/>
      <c r="E44" s="39"/>
      <c r="F44" s="35"/>
      <c r="G44" s="35"/>
      <c r="H44" s="38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</row>
    <row r="45" spans="1:245" ht="19.5" customHeight="1">
      <c r="A45" s="39"/>
      <c r="B45" s="39"/>
      <c r="C45" s="39"/>
      <c r="D45" s="39"/>
      <c r="E45" s="39"/>
      <c r="F45" s="35"/>
      <c r="G45" s="35"/>
      <c r="H45" s="38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</row>
    <row r="46" spans="1:245" ht="19.5" customHeight="1">
      <c r="A46" s="39"/>
      <c r="B46" s="39"/>
      <c r="C46" s="39"/>
      <c r="D46" s="39"/>
      <c r="E46" s="39"/>
      <c r="F46" s="35"/>
      <c r="G46" s="35"/>
      <c r="H46" s="38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</row>
    <row r="47" spans="1:245" ht="19.5" customHeight="1">
      <c r="A47" s="39"/>
      <c r="B47" s="39"/>
      <c r="C47" s="39"/>
      <c r="D47" s="39"/>
      <c r="E47" s="39"/>
      <c r="F47" s="35"/>
      <c r="G47" s="35"/>
      <c r="H47" s="38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</row>
    <row r="48" spans="1:245" ht="19.5" customHeight="1">
      <c r="A48" s="39"/>
      <c r="B48" s="39"/>
      <c r="C48" s="39"/>
      <c r="D48" s="39"/>
      <c r="E48" s="39"/>
      <c r="F48" s="35"/>
      <c r="G48" s="35"/>
      <c r="H48" s="38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</row>
    <row r="49" spans="1:245" ht="19.5" customHeight="1">
      <c r="A49" s="39"/>
      <c r="B49" s="39"/>
      <c r="C49" s="39"/>
      <c r="D49" s="39"/>
      <c r="E49" s="39"/>
      <c r="F49" s="35"/>
      <c r="G49" s="35"/>
      <c r="H49" s="38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</row>
  </sheetData>
  <sheetProtection/>
  <mergeCells count="10">
    <mergeCell ref="A1:C1"/>
    <mergeCell ref="A3:H3"/>
    <mergeCell ref="A4:E4"/>
    <mergeCell ref="F5:H5"/>
    <mergeCell ref="A22:E22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B23" sqref="B23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2" t="s">
        <v>367</v>
      </c>
    </row>
    <row r="2" spans="1:9" ht="19.5" customHeight="1">
      <c r="A2" s="43"/>
      <c r="B2" s="43"/>
      <c r="C2" s="43"/>
      <c r="D2" s="43"/>
      <c r="E2" s="44"/>
      <c r="F2" s="43"/>
      <c r="G2" s="43"/>
      <c r="H2" s="45" t="s">
        <v>368</v>
      </c>
      <c r="I2" s="68"/>
    </row>
    <row r="3" spans="1:9" ht="25.5" customHeight="1">
      <c r="A3" s="6" t="s">
        <v>369</v>
      </c>
      <c r="B3" s="6"/>
      <c r="C3" s="6"/>
      <c r="D3" s="6"/>
      <c r="E3" s="6"/>
      <c r="F3" s="6"/>
      <c r="G3" s="6"/>
      <c r="H3" s="6"/>
      <c r="I3" s="68"/>
    </row>
    <row r="4" spans="1:9" ht="19.5" customHeight="1">
      <c r="A4" s="7" t="s">
        <v>5</v>
      </c>
      <c r="B4" s="7"/>
      <c r="C4" s="7"/>
      <c r="D4" s="46"/>
      <c r="E4" s="46"/>
      <c r="F4" s="46"/>
      <c r="G4" s="46"/>
      <c r="H4" s="9" t="s">
        <v>189</v>
      </c>
      <c r="I4" s="68"/>
    </row>
    <row r="5" spans="1:9" ht="19.5" customHeight="1">
      <c r="A5" s="47" t="s">
        <v>355</v>
      </c>
      <c r="B5" s="47" t="s">
        <v>190</v>
      </c>
      <c r="C5" s="13" t="s">
        <v>356</v>
      </c>
      <c r="D5" s="13"/>
      <c r="E5" s="13"/>
      <c r="F5" s="13"/>
      <c r="G5" s="13"/>
      <c r="H5" s="13"/>
      <c r="I5" s="68"/>
    </row>
    <row r="6" spans="1:9" ht="19.5" customHeight="1">
      <c r="A6" s="47"/>
      <c r="B6" s="47"/>
      <c r="C6" s="48" t="s">
        <v>67</v>
      </c>
      <c r="D6" s="49" t="s">
        <v>357</v>
      </c>
      <c r="E6" s="50" t="s">
        <v>358</v>
      </c>
      <c r="F6" s="51"/>
      <c r="G6" s="51"/>
      <c r="H6" s="52" t="s">
        <v>227</v>
      </c>
      <c r="I6" s="68"/>
    </row>
    <row r="7" spans="1:9" ht="33.75" customHeight="1">
      <c r="A7" s="53"/>
      <c r="B7" s="53"/>
      <c r="C7" s="54"/>
      <c r="D7" s="22"/>
      <c r="E7" s="55" t="s">
        <v>163</v>
      </c>
      <c r="F7" s="56" t="s">
        <v>359</v>
      </c>
      <c r="G7" s="57" t="s">
        <v>360</v>
      </c>
      <c r="H7" s="58"/>
      <c r="I7" s="68"/>
    </row>
    <row r="8" spans="1:9" ht="19.5" customHeight="1">
      <c r="A8" s="25"/>
      <c r="C8" s="27"/>
      <c r="D8" s="27"/>
      <c r="E8" s="27"/>
      <c r="F8" s="27"/>
      <c r="G8" s="27"/>
      <c r="H8" s="27"/>
      <c r="I8" s="69"/>
    </row>
    <row r="9" spans="1:9" ht="19.5" customHeight="1">
      <c r="A9" s="59"/>
      <c r="B9" s="59"/>
      <c r="C9" s="59"/>
      <c r="D9" s="59"/>
      <c r="E9" s="60"/>
      <c r="F9" s="59"/>
      <c r="G9" s="59"/>
      <c r="H9" s="61"/>
      <c r="I9" s="68"/>
    </row>
    <row r="10" spans="1:9" ht="19.5" customHeight="1">
      <c r="A10" s="59"/>
      <c r="B10" s="59"/>
      <c r="C10" s="59"/>
      <c r="D10" s="59"/>
      <c r="E10" s="60"/>
      <c r="F10" s="62"/>
      <c r="G10" s="62"/>
      <c r="H10" s="61"/>
      <c r="I10" s="66"/>
    </row>
    <row r="11" spans="1:9" ht="19.5" customHeight="1">
      <c r="A11" s="59"/>
      <c r="B11" s="59"/>
      <c r="C11" s="59"/>
      <c r="D11" s="59"/>
      <c r="E11" s="63"/>
      <c r="F11" s="59"/>
      <c r="G11" s="59"/>
      <c r="H11" s="61"/>
      <c r="I11" s="66"/>
    </row>
    <row r="12" spans="1:9" ht="19.5" customHeight="1">
      <c r="A12" s="59"/>
      <c r="B12" s="59"/>
      <c r="C12" s="59"/>
      <c r="D12" s="59"/>
      <c r="E12" s="63"/>
      <c r="F12" s="59"/>
      <c r="G12" s="59"/>
      <c r="H12" s="61"/>
      <c r="I12" s="66"/>
    </row>
    <row r="13" spans="1:9" ht="19.5" customHeight="1">
      <c r="A13" s="59"/>
      <c r="B13" s="59"/>
      <c r="C13" s="59"/>
      <c r="D13" s="59"/>
      <c r="E13" s="60"/>
      <c r="F13" s="59"/>
      <c r="G13" s="59"/>
      <c r="H13" s="61"/>
      <c r="I13" s="66"/>
    </row>
    <row r="14" spans="1:9" ht="19.5" customHeight="1">
      <c r="A14" s="59"/>
      <c r="B14" s="59"/>
      <c r="C14" s="59"/>
      <c r="D14" s="59"/>
      <c r="E14" s="60"/>
      <c r="F14" s="59"/>
      <c r="G14" s="59"/>
      <c r="H14" s="61"/>
      <c r="I14" s="66"/>
    </row>
    <row r="15" spans="1:9" ht="19.5" customHeight="1">
      <c r="A15" s="59"/>
      <c r="B15" s="59"/>
      <c r="C15" s="59"/>
      <c r="D15" s="59"/>
      <c r="E15" s="63"/>
      <c r="F15" s="59"/>
      <c r="G15" s="59"/>
      <c r="H15" s="61"/>
      <c r="I15" s="66"/>
    </row>
    <row r="16" spans="1:9" ht="19.5" customHeight="1">
      <c r="A16" s="59"/>
      <c r="B16" s="59"/>
      <c r="C16" s="59"/>
      <c r="D16" s="59"/>
      <c r="E16" s="63"/>
      <c r="F16" s="59"/>
      <c r="G16" s="59"/>
      <c r="H16" s="61"/>
      <c r="I16" s="66"/>
    </row>
    <row r="17" spans="1:9" ht="19.5" customHeight="1">
      <c r="A17" s="59"/>
      <c r="B17" s="59"/>
      <c r="C17" s="59"/>
      <c r="D17" s="59"/>
      <c r="E17" s="60"/>
      <c r="F17" s="59"/>
      <c r="G17" s="59"/>
      <c r="H17" s="61"/>
      <c r="I17" s="66"/>
    </row>
    <row r="18" spans="1:9" ht="19.5" customHeight="1">
      <c r="A18" s="59"/>
      <c r="B18" s="59"/>
      <c r="C18" s="59"/>
      <c r="D18" s="59"/>
      <c r="E18" s="60"/>
      <c r="F18" s="59"/>
      <c r="G18" s="59"/>
      <c r="H18" s="61"/>
      <c r="I18" s="66"/>
    </row>
    <row r="19" spans="1:9" ht="19.5" customHeight="1">
      <c r="A19" s="59"/>
      <c r="B19" s="59"/>
      <c r="C19" s="59"/>
      <c r="D19" s="59"/>
      <c r="E19" s="64"/>
      <c r="F19" s="59"/>
      <c r="G19" s="59"/>
      <c r="H19" s="61"/>
      <c r="I19" s="66"/>
    </row>
    <row r="20" spans="1:9" ht="19.5" customHeight="1">
      <c r="A20" s="59"/>
      <c r="B20" s="59"/>
      <c r="C20" s="59"/>
      <c r="D20" s="59"/>
      <c r="E20" s="63"/>
      <c r="F20" s="59"/>
      <c r="G20" s="59"/>
      <c r="H20" s="61"/>
      <c r="I20" s="66"/>
    </row>
    <row r="21" spans="1:9" ht="19.5" customHeight="1">
      <c r="A21" s="63"/>
      <c r="B21" s="63"/>
      <c r="C21" s="63"/>
      <c r="D21" s="63"/>
      <c r="E21" s="63"/>
      <c r="F21" s="59"/>
      <c r="G21" s="59"/>
      <c r="H21" s="61"/>
      <c r="I21" s="66"/>
    </row>
    <row r="22" spans="1:9" ht="19.5" customHeight="1">
      <c r="A22" s="61"/>
      <c r="B22" s="61"/>
      <c r="C22" s="61"/>
      <c r="D22" s="61"/>
      <c r="E22" s="65"/>
      <c r="F22" s="61"/>
      <c r="G22" s="61"/>
      <c r="H22" s="61"/>
      <c r="I22" s="66"/>
    </row>
    <row r="23" spans="1:9" ht="19.5" customHeight="1">
      <c r="A23" s="61"/>
      <c r="B23" s="61"/>
      <c r="C23" s="61"/>
      <c r="D23" s="61"/>
      <c r="E23" s="65"/>
      <c r="F23" s="61"/>
      <c r="G23" s="61"/>
      <c r="H23" s="61"/>
      <c r="I23" s="66"/>
    </row>
    <row r="24" spans="1:9" ht="19.5" customHeight="1">
      <c r="A24" s="61"/>
      <c r="B24" s="61"/>
      <c r="C24" s="61"/>
      <c r="D24" s="61"/>
      <c r="E24" s="65"/>
      <c r="F24" s="61"/>
      <c r="G24" s="61"/>
      <c r="H24" s="61"/>
      <c r="I24" s="66"/>
    </row>
    <row r="25" spans="1:9" ht="19.5" customHeight="1">
      <c r="A25" s="61"/>
      <c r="B25" s="61"/>
      <c r="C25" s="61"/>
      <c r="D25" s="61"/>
      <c r="E25" s="65"/>
      <c r="F25" s="61"/>
      <c r="G25" s="61"/>
      <c r="H25" s="61"/>
      <c r="I25" s="66"/>
    </row>
    <row r="26" spans="1:9" ht="19.5" customHeight="1">
      <c r="A26" s="29" t="s">
        <v>366</v>
      </c>
      <c r="B26" s="30"/>
      <c r="C26" s="30"/>
      <c r="D26" s="30"/>
      <c r="E26" s="30"/>
      <c r="F26" s="66"/>
      <c r="G26" s="66"/>
      <c r="H26" s="66"/>
      <c r="I26" s="66"/>
    </row>
    <row r="27" spans="1:9" ht="19.5" customHeight="1">
      <c r="A27" s="66"/>
      <c r="B27" s="66"/>
      <c r="C27" s="66"/>
      <c r="D27" s="66"/>
      <c r="E27" s="67"/>
      <c r="F27" s="66"/>
      <c r="G27" s="66"/>
      <c r="H27" s="66"/>
      <c r="I27" s="66"/>
    </row>
    <row r="28" spans="1:9" ht="19.5" customHeight="1">
      <c r="A28" s="66"/>
      <c r="B28" s="66"/>
      <c r="C28" s="66"/>
      <c r="D28" s="66"/>
      <c r="E28" s="67"/>
      <c r="F28" s="66"/>
      <c r="G28" s="66"/>
      <c r="H28" s="66"/>
      <c r="I28" s="66"/>
    </row>
    <row r="29" spans="1:9" ht="19.5" customHeight="1">
      <c r="A29" s="66"/>
      <c r="B29" s="66"/>
      <c r="C29" s="66"/>
      <c r="D29" s="66"/>
      <c r="E29" s="67"/>
      <c r="F29" s="66"/>
      <c r="G29" s="66"/>
      <c r="H29" s="66"/>
      <c r="I29" s="66"/>
    </row>
    <row r="30" spans="1:9" ht="19.5" customHeight="1">
      <c r="A30" s="66"/>
      <c r="B30" s="66"/>
      <c r="C30" s="66"/>
      <c r="D30" s="66"/>
      <c r="E30" s="67"/>
      <c r="F30" s="66"/>
      <c r="G30" s="66"/>
      <c r="H30" s="66"/>
      <c r="I30" s="66"/>
    </row>
    <row r="31" spans="1:9" ht="19.5" customHeight="1">
      <c r="A31" s="66"/>
      <c r="B31" s="66"/>
      <c r="C31" s="66"/>
      <c r="D31" s="66"/>
      <c r="E31" s="67"/>
      <c r="F31" s="66"/>
      <c r="G31" s="66"/>
      <c r="H31" s="66"/>
      <c r="I31" s="66"/>
    </row>
  </sheetData>
  <sheetProtection/>
  <mergeCells count="9">
    <mergeCell ref="A3:H3"/>
    <mergeCell ref="A4:C4"/>
    <mergeCell ref="C5:H5"/>
    <mergeCell ref="A26:E26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24" sqref="E24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 t="s">
        <v>370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371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</row>
    <row r="3" spans="1:245" ht="19.5" customHeight="1">
      <c r="A3" s="6" t="s">
        <v>372</v>
      </c>
      <c r="B3" s="6"/>
      <c r="C3" s="6"/>
      <c r="D3" s="6"/>
      <c r="E3" s="6"/>
      <c r="F3" s="6"/>
      <c r="G3" s="6"/>
      <c r="H3" s="6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</row>
    <row r="4" spans="1:245" ht="19.5" customHeight="1">
      <c r="A4" s="7" t="s">
        <v>5</v>
      </c>
      <c r="B4" s="7"/>
      <c r="C4" s="7"/>
      <c r="D4" s="7"/>
      <c r="E4" s="7"/>
      <c r="F4" s="8"/>
      <c r="G4" s="8"/>
      <c r="H4" s="9" t="s">
        <v>189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</row>
    <row r="5" spans="1:245" ht="19.5" customHeight="1">
      <c r="A5" s="10" t="s">
        <v>66</v>
      </c>
      <c r="B5" s="10"/>
      <c r="C5" s="10"/>
      <c r="D5" s="11"/>
      <c r="E5" s="12"/>
      <c r="F5" s="13" t="s">
        <v>373</v>
      </c>
      <c r="G5" s="13"/>
      <c r="H5" s="13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</row>
    <row r="6" spans="1:245" ht="19.5" customHeight="1">
      <c r="A6" s="14" t="s">
        <v>72</v>
      </c>
      <c r="B6" s="15"/>
      <c r="C6" s="16"/>
      <c r="D6" s="17" t="s">
        <v>73</v>
      </c>
      <c r="E6" s="18" t="s">
        <v>74</v>
      </c>
      <c r="F6" s="18" t="s">
        <v>67</v>
      </c>
      <c r="G6" s="18" t="s">
        <v>68</v>
      </c>
      <c r="H6" s="13" t="s">
        <v>69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</row>
    <row r="7" spans="1:245" ht="19.5" customHeight="1">
      <c r="A7" s="19" t="s">
        <v>75</v>
      </c>
      <c r="B7" s="20" t="s">
        <v>76</v>
      </c>
      <c r="C7" s="21" t="s">
        <v>77</v>
      </c>
      <c r="D7" s="17"/>
      <c r="E7" s="18"/>
      <c r="F7" s="22"/>
      <c r="G7" s="22"/>
      <c r="H7" s="23"/>
      <c r="I7" s="40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</row>
    <row r="8" spans="1:245" ht="24" customHeight="1">
      <c r="A8" s="24"/>
      <c r="B8" s="24"/>
      <c r="C8" s="24"/>
      <c r="D8" s="25"/>
      <c r="E8" s="26"/>
      <c r="F8" s="27"/>
      <c r="G8" s="28"/>
      <c r="H8" s="27"/>
      <c r="I8" s="40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</row>
    <row r="9" spans="1:245" ht="24" customHeight="1">
      <c r="A9" s="24"/>
      <c r="B9" s="24"/>
      <c r="C9" s="24"/>
      <c r="D9" s="24"/>
      <c r="E9" s="24"/>
      <c r="F9" s="27"/>
      <c r="G9" s="28"/>
      <c r="H9" s="27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</row>
    <row r="10" spans="1:245" ht="24" customHeight="1">
      <c r="A10" s="24"/>
      <c r="B10" s="24"/>
      <c r="C10" s="24"/>
      <c r="D10" s="24"/>
      <c r="E10" s="24"/>
      <c r="F10" s="27"/>
      <c r="G10" s="28"/>
      <c r="H10" s="27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</row>
    <row r="11" spans="1:245" ht="24" customHeight="1">
      <c r="A11" s="24"/>
      <c r="B11" s="24"/>
      <c r="C11" s="24"/>
      <c r="D11" s="24"/>
      <c r="E11" s="24"/>
      <c r="F11" s="27"/>
      <c r="G11" s="28"/>
      <c r="H11" s="27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</row>
    <row r="12" spans="1:245" ht="24" customHeight="1">
      <c r="A12" s="24"/>
      <c r="B12" s="24"/>
      <c r="C12" s="24"/>
      <c r="D12" s="24"/>
      <c r="E12" s="24"/>
      <c r="F12" s="27"/>
      <c r="G12" s="28"/>
      <c r="H12" s="27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</row>
    <row r="13" spans="1:245" ht="24" customHeight="1">
      <c r="A13" s="24"/>
      <c r="B13" s="24"/>
      <c r="C13" s="24"/>
      <c r="D13" s="24"/>
      <c r="E13" s="24"/>
      <c r="F13" s="27"/>
      <c r="G13" s="28"/>
      <c r="H13" s="27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</row>
    <row r="14" spans="1:245" ht="24" customHeight="1">
      <c r="A14" s="24"/>
      <c r="B14" s="24"/>
      <c r="C14" s="24"/>
      <c r="D14" s="24"/>
      <c r="E14" s="24"/>
      <c r="F14" s="27"/>
      <c r="G14" s="28"/>
      <c r="H14" s="27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</row>
    <row r="15" spans="1:245" ht="24" customHeight="1">
      <c r="A15" s="24"/>
      <c r="B15" s="24"/>
      <c r="C15" s="24"/>
      <c r="D15" s="24"/>
      <c r="E15" s="24"/>
      <c r="F15" s="27"/>
      <c r="G15" s="28"/>
      <c r="H15" s="27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</row>
    <row r="16" spans="1:245" ht="24" customHeight="1">
      <c r="A16" s="24"/>
      <c r="B16" s="24"/>
      <c r="C16" s="24"/>
      <c r="D16" s="24"/>
      <c r="E16" s="24"/>
      <c r="F16" s="27"/>
      <c r="G16" s="28"/>
      <c r="H16" s="27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</row>
    <row r="17" spans="1:245" ht="24" customHeight="1">
      <c r="A17" s="24"/>
      <c r="B17" s="24"/>
      <c r="C17" s="24"/>
      <c r="D17" s="24"/>
      <c r="E17" s="24"/>
      <c r="F17" s="27"/>
      <c r="G17" s="28"/>
      <c r="H17" s="27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</row>
    <row r="18" spans="1:245" ht="24" customHeight="1">
      <c r="A18" s="24"/>
      <c r="B18" s="24"/>
      <c r="C18" s="24"/>
      <c r="D18" s="24"/>
      <c r="E18" s="24"/>
      <c r="F18" s="27"/>
      <c r="G18" s="28"/>
      <c r="H18" s="27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</row>
    <row r="19" spans="1:245" ht="24" customHeight="1">
      <c r="A19" s="24"/>
      <c r="B19" s="24"/>
      <c r="C19" s="24"/>
      <c r="D19" s="24"/>
      <c r="E19" s="24"/>
      <c r="F19" s="27"/>
      <c r="G19" s="28"/>
      <c r="H19" s="27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</row>
    <row r="20" spans="1:245" ht="24" customHeight="1">
      <c r="A20" s="24"/>
      <c r="B20" s="24"/>
      <c r="C20" s="24"/>
      <c r="D20" s="24"/>
      <c r="E20" s="24"/>
      <c r="F20" s="27"/>
      <c r="G20" s="28"/>
      <c r="H20" s="27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</row>
    <row r="21" spans="1:245" ht="24" customHeight="1">
      <c r="A21" s="24"/>
      <c r="B21" s="24"/>
      <c r="C21" s="24"/>
      <c r="D21" s="24"/>
      <c r="E21" s="24"/>
      <c r="F21" s="27"/>
      <c r="G21" s="28"/>
      <c r="H21" s="27"/>
      <c r="I21" s="32"/>
      <c r="J21" s="41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</row>
    <row r="22" spans="1:245" ht="24" customHeight="1">
      <c r="A22" s="24"/>
      <c r="B22" s="24"/>
      <c r="C22" s="24"/>
      <c r="D22" s="24"/>
      <c r="E22" s="24"/>
      <c r="F22" s="27"/>
      <c r="G22" s="28"/>
      <c r="H22" s="27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</row>
    <row r="23" spans="1:245" ht="24" customHeight="1">
      <c r="A23" s="24"/>
      <c r="B23" s="24"/>
      <c r="C23" s="24"/>
      <c r="D23" s="24"/>
      <c r="E23" s="24"/>
      <c r="F23" s="27"/>
      <c r="G23" s="28"/>
      <c r="H23" s="27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</row>
    <row r="24" spans="1:245" ht="24" customHeight="1">
      <c r="A24" s="24"/>
      <c r="B24" s="24"/>
      <c r="C24" s="24"/>
      <c r="D24" s="24"/>
      <c r="E24" s="24"/>
      <c r="F24" s="27"/>
      <c r="G24" s="28"/>
      <c r="H24" s="27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</row>
    <row r="25" spans="1:245" ht="19.5" customHeight="1">
      <c r="A25" s="29" t="s">
        <v>374</v>
      </c>
      <c r="B25" s="30"/>
      <c r="C25" s="30"/>
      <c r="D25" s="30"/>
      <c r="E25" s="30"/>
      <c r="F25" s="31"/>
      <c r="G25" s="31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</row>
    <row r="26" spans="1:245" ht="19.5" customHeight="1">
      <c r="A26" s="32"/>
      <c r="B26" s="32"/>
      <c r="C26" s="32"/>
      <c r="D26" s="32"/>
      <c r="E26" s="32"/>
      <c r="F26" s="32"/>
      <c r="G26" s="32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</row>
    <row r="27" spans="1:245" ht="19.5" customHeight="1">
      <c r="A27" s="32"/>
      <c r="B27" s="32"/>
      <c r="C27" s="32"/>
      <c r="D27" s="31"/>
      <c r="E27" s="31"/>
      <c r="F27" s="31"/>
      <c r="G27" s="31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</row>
    <row r="28" spans="1:245" ht="19.5" customHeight="1">
      <c r="A28" s="32"/>
      <c r="B28" s="32"/>
      <c r="C28" s="32"/>
      <c r="D28" s="31"/>
      <c r="E28" s="31"/>
      <c r="F28" s="31"/>
      <c r="G28" s="31"/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</row>
    <row r="29" spans="1:245" ht="19.5" customHeight="1">
      <c r="A29" s="32"/>
      <c r="B29" s="32"/>
      <c r="C29" s="32"/>
      <c r="D29" s="32"/>
      <c r="E29" s="32"/>
      <c r="F29" s="32"/>
      <c r="G29" s="32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</row>
    <row r="30" spans="1:245" ht="19.5" customHeight="1">
      <c r="A30" s="32"/>
      <c r="B30" s="32"/>
      <c r="C30" s="32"/>
      <c r="D30" s="31"/>
      <c r="E30" s="31"/>
      <c r="F30" s="31"/>
      <c r="G30" s="31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</row>
    <row r="31" spans="1:245" ht="19.5" customHeight="1">
      <c r="A31" s="32"/>
      <c r="B31" s="32"/>
      <c r="C31" s="32"/>
      <c r="D31" s="31"/>
      <c r="E31" s="31"/>
      <c r="F31" s="31"/>
      <c r="G31" s="31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</row>
    <row r="32" spans="1:245" ht="19.5" customHeight="1">
      <c r="A32" s="32"/>
      <c r="B32" s="32"/>
      <c r="C32" s="32"/>
      <c r="D32" s="32"/>
      <c r="E32" s="32"/>
      <c r="F32" s="32"/>
      <c r="G32" s="32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</row>
    <row r="33" spans="1:245" ht="19.5" customHeight="1">
      <c r="A33" s="32"/>
      <c r="B33" s="32"/>
      <c r="C33" s="32"/>
      <c r="D33" s="32"/>
      <c r="E33" s="33"/>
      <c r="F33" s="33"/>
      <c r="G33" s="33"/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</row>
    <row r="34" spans="1:245" ht="19.5" customHeight="1">
      <c r="A34" s="32"/>
      <c r="B34" s="32"/>
      <c r="C34" s="32"/>
      <c r="D34" s="32"/>
      <c r="E34" s="33"/>
      <c r="F34" s="33"/>
      <c r="G34" s="33"/>
      <c r="H34" s="31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</row>
    <row r="35" spans="1:245" ht="19.5" customHeight="1">
      <c r="A35" s="32"/>
      <c r="B35" s="32"/>
      <c r="C35" s="32"/>
      <c r="D35" s="32"/>
      <c r="E35" s="32"/>
      <c r="F35" s="32"/>
      <c r="G35" s="32"/>
      <c r="H35" s="31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</row>
    <row r="36" spans="1:245" ht="19.5" customHeight="1">
      <c r="A36" s="32"/>
      <c r="B36" s="32"/>
      <c r="C36" s="32"/>
      <c r="D36" s="32"/>
      <c r="E36" s="34"/>
      <c r="F36" s="34"/>
      <c r="G36" s="34"/>
      <c r="H36" s="31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</row>
    <row r="37" spans="1:245" ht="19.5" customHeight="1">
      <c r="A37" s="35"/>
      <c r="B37" s="35"/>
      <c r="C37" s="35"/>
      <c r="D37" s="35"/>
      <c r="E37" s="36"/>
      <c r="F37" s="36"/>
      <c r="G37" s="36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</row>
    <row r="38" spans="1:245" ht="19.5" customHeight="1">
      <c r="A38" s="37"/>
      <c r="B38" s="37"/>
      <c r="C38" s="37"/>
      <c r="D38" s="37"/>
      <c r="E38" s="37"/>
      <c r="F38" s="37"/>
      <c r="G38" s="37"/>
      <c r="H38" s="38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</row>
    <row r="39" spans="1:245" ht="19.5" customHeight="1">
      <c r="A39" s="35"/>
      <c r="B39" s="35"/>
      <c r="C39" s="35"/>
      <c r="D39" s="35"/>
      <c r="E39" s="35"/>
      <c r="F39" s="35"/>
      <c r="G39" s="35"/>
      <c r="H39" s="38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</row>
    <row r="40" spans="1:245" ht="19.5" customHeight="1">
      <c r="A40" s="39"/>
      <c r="B40" s="39"/>
      <c r="C40" s="39"/>
      <c r="D40" s="39"/>
      <c r="E40" s="39"/>
      <c r="F40" s="35"/>
      <c r="G40" s="35"/>
      <c r="H40" s="38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</row>
    <row r="41" spans="1:245" ht="19.5" customHeight="1">
      <c r="A41" s="39"/>
      <c r="B41" s="39"/>
      <c r="C41" s="39"/>
      <c r="D41" s="39"/>
      <c r="E41" s="39"/>
      <c r="F41" s="35"/>
      <c r="G41" s="35"/>
      <c r="H41" s="38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</row>
    <row r="42" spans="1:245" ht="19.5" customHeight="1">
      <c r="A42" s="39"/>
      <c r="B42" s="39"/>
      <c r="C42" s="39"/>
      <c r="D42" s="39"/>
      <c r="E42" s="39"/>
      <c r="F42" s="35"/>
      <c r="G42" s="35"/>
      <c r="H42" s="38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</row>
    <row r="43" spans="1:245" ht="19.5" customHeight="1">
      <c r="A43" s="39"/>
      <c r="B43" s="39"/>
      <c r="C43" s="39"/>
      <c r="D43" s="39"/>
      <c r="E43" s="39"/>
      <c r="F43" s="35"/>
      <c r="G43" s="35"/>
      <c r="H43" s="38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</row>
    <row r="44" spans="1:245" ht="19.5" customHeight="1">
      <c r="A44" s="39"/>
      <c r="B44" s="39"/>
      <c r="C44" s="39"/>
      <c r="D44" s="39"/>
      <c r="E44" s="39"/>
      <c r="F44" s="35"/>
      <c r="G44" s="35"/>
      <c r="H44" s="38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</row>
    <row r="45" spans="1:245" ht="19.5" customHeight="1">
      <c r="A45" s="39"/>
      <c r="B45" s="39"/>
      <c r="C45" s="39"/>
      <c r="D45" s="39"/>
      <c r="E45" s="39"/>
      <c r="F45" s="35"/>
      <c r="G45" s="35"/>
      <c r="H45" s="38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</row>
    <row r="46" spans="1:245" ht="19.5" customHeight="1">
      <c r="A46" s="39"/>
      <c r="B46" s="39"/>
      <c r="C46" s="39"/>
      <c r="D46" s="39"/>
      <c r="E46" s="39"/>
      <c r="F46" s="35"/>
      <c r="G46" s="35"/>
      <c r="H46" s="38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</row>
    <row r="47" spans="1:245" ht="19.5" customHeight="1">
      <c r="A47" s="39"/>
      <c r="B47" s="39"/>
      <c r="C47" s="39"/>
      <c r="D47" s="39"/>
      <c r="E47" s="39"/>
      <c r="F47" s="35"/>
      <c r="G47" s="35"/>
      <c r="H47" s="38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</row>
    <row r="48" spans="1:245" ht="19.5" customHeight="1">
      <c r="A48" s="39"/>
      <c r="B48" s="39"/>
      <c r="C48" s="39"/>
      <c r="D48" s="39"/>
      <c r="E48" s="39"/>
      <c r="F48" s="35"/>
      <c r="G48" s="35"/>
      <c r="H48" s="38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</row>
    <row r="49" spans="1:245" ht="19.5" customHeight="1">
      <c r="A49" s="39"/>
      <c r="B49" s="39"/>
      <c r="C49" s="39"/>
      <c r="D49" s="39"/>
      <c r="E49" s="39"/>
      <c r="F49" s="35"/>
      <c r="G49" s="35"/>
      <c r="H49" s="38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</row>
  </sheetData>
  <sheetProtection/>
  <mergeCells count="10">
    <mergeCell ref="A1:C1"/>
    <mergeCell ref="A3:H3"/>
    <mergeCell ref="A4:E4"/>
    <mergeCell ref="F5:H5"/>
    <mergeCell ref="A25:E2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6"/>
  <sheetViews>
    <sheetView workbookViewId="0" topLeftCell="A19">
      <selection activeCell="E35" sqref="E35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5" width="11.25390625" style="1" customWidth="1"/>
    <col min="6" max="7" width="6.50390625" style="1" customWidth="1"/>
    <col min="8" max="8" width="18.375" style="1" customWidth="1"/>
    <col min="9" max="9" width="11.625" style="1" customWidth="1"/>
    <col min="10" max="12" width="16.50390625" style="1" customWidth="1"/>
    <col min="13" max="16384" width="6.50390625" style="1" customWidth="1"/>
  </cols>
  <sheetData>
    <row r="1" ht="20.25" customHeight="1">
      <c r="A1" s="181"/>
    </row>
    <row r="2" spans="1:31" ht="20.25" customHeight="1">
      <c r="A2" s="129"/>
      <c r="B2" s="129"/>
      <c r="C2" s="129"/>
      <c r="D2" s="45" t="s">
        <v>3</v>
      </c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1:31" ht="20.25" customHeight="1">
      <c r="A3" s="6" t="s">
        <v>4</v>
      </c>
      <c r="B3" s="6"/>
      <c r="C3" s="6"/>
      <c r="D3" s="6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</row>
    <row r="4" spans="1:31" ht="20.25" customHeight="1">
      <c r="A4" s="182" t="s">
        <v>5</v>
      </c>
      <c r="B4" s="183"/>
      <c r="C4" s="183"/>
      <c r="D4" s="184"/>
      <c r="E4" s="184"/>
      <c r="F4" s="184"/>
      <c r="G4" s="184"/>
      <c r="H4" s="183"/>
      <c r="I4" s="214"/>
      <c r="J4" s="184"/>
      <c r="K4" s="184"/>
      <c r="L4" s="184" t="s">
        <v>6</v>
      </c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</row>
    <row r="5" spans="1:31" ht="25.5" customHeight="1">
      <c r="A5" s="185" t="s">
        <v>7</v>
      </c>
      <c r="B5" s="186"/>
      <c r="C5" s="187" t="s">
        <v>8</v>
      </c>
      <c r="D5" s="187"/>
      <c r="E5" s="187"/>
      <c r="F5" s="187"/>
      <c r="G5" s="187"/>
      <c r="H5" s="187"/>
      <c r="I5" s="187"/>
      <c r="J5" s="215"/>
      <c r="K5" s="215"/>
      <c r="L5" s="215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</row>
    <row r="6" spans="1:31" ht="25.5" customHeight="1">
      <c r="A6" s="188" t="s">
        <v>9</v>
      </c>
      <c r="B6" s="189" t="s">
        <v>10</v>
      </c>
      <c r="C6" s="188" t="s">
        <v>11</v>
      </c>
      <c r="D6" s="187" t="s">
        <v>10</v>
      </c>
      <c r="E6" s="187"/>
      <c r="F6" s="187"/>
      <c r="G6" s="187"/>
      <c r="H6" s="188" t="s">
        <v>12</v>
      </c>
      <c r="I6" s="187" t="s">
        <v>10</v>
      </c>
      <c r="J6" s="187"/>
      <c r="K6" s="187"/>
      <c r="L6" s="18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</row>
    <row r="7" spans="1:31" ht="63.75" customHeight="1">
      <c r="A7" s="188"/>
      <c r="B7" s="190"/>
      <c r="C7" s="188"/>
      <c r="D7" s="191" t="s">
        <v>13</v>
      </c>
      <c r="E7" s="191" t="s">
        <v>14</v>
      </c>
      <c r="F7" s="191" t="s">
        <v>15</v>
      </c>
      <c r="G7" s="191" t="s">
        <v>16</v>
      </c>
      <c r="H7" s="188"/>
      <c r="I7" s="191" t="s">
        <v>13</v>
      </c>
      <c r="J7" s="191" t="s">
        <v>14</v>
      </c>
      <c r="K7" s="191" t="s">
        <v>15</v>
      </c>
      <c r="L7" s="191" t="s">
        <v>16</v>
      </c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</row>
    <row r="8" spans="1:31" ht="25.5" customHeight="1">
      <c r="A8" s="192" t="s">
        <v>17</v>
      </c>
      <c r="B8" s="135">
        <v>6026138</v>
      </c>
      <c r="C8" s="193" t="s">
        <v>18</v>
      </c>
      <c r="D8" s="139">
        <v>1802603</v>
      </c>
      <c r="E8" s="139">
        <v>1802603</v>
      </c>
      <c r="F8" s="139">
        <v>0</v>
      </c>
      <c r="G8" s="194">
        <v>0</v>
      </c>
      <c r="H8" s="193" t="s">
        <v>19</v>
      </c>
      <c r="I8" s="139">
        <v>2279954</v>
      </c>
      <c r="J8" s="139">
        <v>2279954</v>
      </c>
      <c r="K8" s="139">
        <v>0</v>
      </c>
      <c r="L8" s="194">
        <v>0</v>
      </c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</row>
    <row r="9" spans="1:31" ht="25.5" customHeight="1">
      <c r="A9" s="195" t="s">
        <v>20</v>
      </c>
      <c r="B9" s="135">
        <v>6026138</v>
      </c>
      <c r="C9" s="193" t="s">
        <v>21</v>
      </c>
      <c r="D9" s="139">
        <v>0</v>
      </c>
      <c r="E9" s="139">
        <v>0</v>
      </c>
      <c r="F9" s="139">
        <v>0</v>
      </c>
      <c r="G9" s="194">
        <v>0</v>
      </c>
      <c r="H9" s="193" t="s">
        <v>22</v>
      </c>
      <c r="I9" s="139">
        <v>1409100</v>
      </c>
      <c r="J9" s="139">
        <v>1409100</v>
      </c>
      <c r="K9" s="139">
        <v>0</v>
      </c>
      <c r="L9" s="194">
        <v>0</v>
      </c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</row>
    <row r="10" spans="1:31" ht="25.5" customHeight="1">
      <c r="A10" s="196" t="s">
        <v>23</v>
      </c>
      <c r="B10" s="194">
        <v>0</v>
      </c>
      <c r="C10" s="193" t="s">
        <v>24</v>
      </c>
      <c r="D10" s="139">
        <v>0</v>
      </c>
      <c r="E10" s="139">
        <v>0</v>
      </c>
      <c r="F10" s="139">
        <v>0</v>
      </c>
      <c r="G10" s="194">
        <v>0</v>
      </c>
      <c r="H10" s="193" t="s">
        <v>25</v>
      </c>
      <c r="I10" s="139">
        <v>1837084</v>
      </c>
      <c r="J10" s="139">
        <v>1837084</v>
      </c>
      <c r="K10" s="139">
        <v>0</v>
      </c>
      <c r="L10" s="194">
        <v>0</v>
      </c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</row>
    <row r="11" spans="1:31" ht="25.5" customHeight="1">
      <c r="A11" s="195" t="s">
        <v>26</v>
      </c>
      <c r="B11" s="194">
        <v>0</v>
      </c>
      <c r="C11" s="193" t="s">
        <v>27</v>
      </c>
      <c r="D11" s="139">
        <v>172065</v>
      </c>
      <c r="E11" s="139">
        <v>172065</v>
      </c>
      <c r="F11" s="139">
        <v>0</v>
      </c>
      <c r="G11" s="194">
        <v>0</v>
      </c>
      <c r="H11" s="193" t="s">
        <v>28</v>
      </c>
      <c r="I11" s="139">
        <v>0</v>
      </c>
      <c r="J11" s="139">
        <v>0</v>
      </c>
      <c r="K11" s="139">
        <v>0</v>
      </c>
      <c r="L11" s="194">
        <v>0</v>
      </c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</row>
    <row r="12" spans="1:31" ht="25.5" customHeight="1">
      <c r="A12" s="197" t="s">
        <v>29</v>
      </c>
      <c r="B12" s="194">
        <v>0</v>
      </c>
      <c r="C12" s="193" t="s">
        <v>30</v>
      </c>
      <c r="D12" s="139">
        <v>0</v>
      </c>
      <c r="E12" s="139">
        <v>0</v>
      </c>
      <c r="F12" s="139">
        <v>0</v>
      </c>
      <c r="G12" s="194">
        <v>0</v>
      </c>
      <c r="H12" s="193" t="s">
        <v>31</v>
      </c>
      <c r="I12" s="139">
        <v>0</v>
      </c>
      <c r="J12" s="139">
        <v>0</v>
      </c>
      <c r="K12" s="139">
        <v>0</v>
      </c>
      <c r="L12" s="194">
        <v>0</v>
      </c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</row>
    <row r="13" spans="1:31" ht="25.5" customHeight="1">
      <c r="A13" s="197" t="s">
        <v>32</v>
      </c>
      <c r="B13" s="194">
        <v>0</v>
      </c>
      <c r="C13" s="193" t="s">
        <v>33</v>
      </c>
      <c r="D13" s="139">
        <v>0</v>
      </c>
      <c r="E13" s="139">
        <v>0</v>
      </c>
      <c r="F13" s="139">
        <v>0</v>
      </c>
      <c r="G13" s="194">
        <v>0</v>
      </c>
      <c r="H13" s="193" t="s">
        <v>34</v>
      </c>
      <c r="I13" s="139">
        <v>0</v>
      </c>
      <c r="J13" s="139">
        <v>0</v>
      </c>
      <c r="K13" s="139">
        <v>0</v>
      </c>
      <c r="L13" s="194">
        <v>0</v>
      </c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</row>
    <row r="14" spans="1:31" ht="25.5" customHeight="1">
      <c r="A14" s="195" t="s">
        <v>35</v>
      </c>
      <c r="B14" s="194">
        <v>0</v>
      </c>
      <c r="C14" s="193" t="s">
        <v>36</v>
      </c>
      <c r="D14" s="139">
        <v>12050</v>
      </c>
      <c r="E14" s="139">
        <v>12050</v>
      </c>
      <c r="F14" s="139">
        <v>0</v>
      </c>
      <c r="G14" s="194">
        <v>0</v>
      </c>
      <c r="H14" s="193" t="s">
        <v>37</v>
      </c>
      <c r="I14" s="139">
        <v>0</v>
      </c>
      <c r="J14" s="139">
        <v>0</v>
      </c>
      <c r="K14" s="139">
        <v>0</v>
      </c>
      <c r="L14" s="194">
        <v>0</v>
      </c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</row>
    <row r="15" spans="1:31" ht="25.5" customHeight="1">
      <c r="A15" s="195" t="s">
        <v>38</v>
      </c>
      <c r="B15" s="198">
        <v>0</v>
      </c>
      <c r="C15" s="193" t="s">
        <v>39</v>
      </c>
      <c r="D15" s="139">
        <v>528090</v>
      </c>
      <c r="E15" s="139">
        <v>528090</v>
      </c>
      <c r="F15" s="139">
        <v>0</v>
      </c>
      <c r="G15" s="194">
        <v>0</v>
      </c>
      <c r="H15" s="193" t="s">
        <v>40</v>
      </c>
      <c r="I15" s="139">
        <v>500000</v>
      </c>
      <c r="J15" s="139">
        <v>500000</v>
      </c>
      <c r="K15" s="139">
        <v>0</v>
      </c>
      <c r="L15" s="194">
        <v>0</v>
      </c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</row>
    <row r="16" spans="1:31" ht="25.5" customHeight="1">
      <c r="A16" s="197"/>
      <c r="B16" s="199"/>
      <c r="C16" s="193" t="s">
        <v>41</v>
      </c>
      <c r="D16" s="139">
        <v>0</v>
      </c>
      <c r="E16" s="139">
        <v>0</v>
      </c>
      <c r="F16" s="139">
        <v>0</v>
      </c>
      <c r="G16" s="194">
        <v>0</v>
      </c>
      <c r="H16" s="193" t="s">
        <v>42</v>
      </c>
      <c r="I16" s="211">
        <v>0</v>
      </c>
      <c r="J16" s="211">
        <v>0</v>
      </c>
      <c r="K16" s="211">
        <v>0</v>
      </c>
      <c r="L16" s="201">
        <v>0</v>
      </c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</row>
    <row r="17" spans="1:31" ht="25.5" customHeight="1">
      <c r="A17" s="195"/>
      <c r="B17" s="200"/>
      <c r="C17" s="193" t="s">
        <v>43</v>
      </c>
      <c r="D17" s="139">
        <v>159464</v>
      </c>
      <c r="E17" s="139">
        <v>159464</v>
      </c>
      <c r="F17" s="139">
        <v>0</v>
      </c>
      <c r="G17" s="194">
        <v>0</v>
      </c>
      <c r="H17" s="193"/>
      <c r="I17" s="216"/>
      <c r="J17" s="216"/>
      <c r="K17" s="216"/>
      <c r="L17" s="200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</row>
    <row r="18" spans="1:31" ht="25.5" customHeight="1">
      <c r="A18" s="197"/>
      <c r="B18" s="194"/>
      <c r="C18" s="195" t="s">
        <v>44</v>
      </c>
      <c r="D18" s="139">
        <v>0</v>
      </c>
      <c r="E18" s="139">
        <v>0</v>
      </c>
      <c r="F18" s="139">
        <v>0</v>
      </c>
      <c r="G18" s="194">
        <v>0</v>
      </c>
      <c r="H18" s="193"/>
      <c r="I18" s="139"/>
      <c r="J18" s="139"/>
      <c r="K18" s="139"/>
      <c r="L18" s="194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</row>
    <row r="19" spans="1:31" ht="25.5" customHeight="1">
      <c r="A19" s="197"/>
      <c r="B19" s="201"/>
      <c r="C19" s="193" t="s">
        <v>45</v>
      </c>
      <c r="D19" s="139">
        <v>79064</v>
      </c>
      <c r="E19" s="139">
        <v>79064</v>
      </c>
      <c r="F19" s="139">
        <v>0</v>
      </c>
      <c r="G19" s="194">
        <v>0</v>
      </c>
      <c r="H19" s="193"/>
      <c r="I19" s="211"/>
      <c r="J19" s="211"/>
      <c r="K19" s="211"/>
      <c r="L19" s="201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</row>
    <row r="20" spans="1:31" ht="20.25" customHeight="1">
      <c r="A20" s="202"/>
      <c r="B20" s="203"/>
      <c r="C20" s="193" t="s">
        <v>46</v>
      </c>
      <c r="D20" s="139">
        <v>3077531</v>
      </c>
      <c r="E20" s="139">
        <v>3077531</v>
      </c>
      <c r="F20" s="139">
        <v>0</v>
      </c>
      <c r="G20" s="194">
        <v>0</v>
      </c>
      <c r="H20" s="204"/>
      <c r="I20" s="203"/>
      <c r="J20" s="203"/>
      <c r="K20" s="203"/>
      <c r="L20" s="203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</row>
    <row r="21" spans="1:12" ht="20.25" customHeight="1">
      <c r="A21" s="202"/>
      <c r="B21" s="149"/>
      <c r="C21" s="193" t="s">
        <v>47</v>
      </c>
      <c r="D21" s="139">
        <v>0</v>
      </c>
      <c r="E21" s="139">
        <v>0</v>
      </c>
      <c r="F21" s="139">
        <v>0</v>
      </c>
      <c r="G21" s="194">
        <v>0</v>
      </c>
      <c r="H21" s="204"/>
      <c r="I21" s="149"/>
      <c r="J21" s="149"/>
      <c r="K21" s="149"/>
      <c r="L21" s="149"/>
    </row>
    <row r="22" spans="1:12" ht="20.25" customHeight="1">
      <c r="A22" s="202"/>
      <c r="B22" s="136"/>
      <c r="C22" s="195" t="s">
        <v>48</v>
      </c>
      <c r="D22" s="139">
        <v>0</v>
      </c>
      <c r="E22" s="139">
        <v>0</v>
      </c>
      <c r="F22" s="139">
        <v>0</v>
      </c>
      <c r="G22" s="194">
        <v>0</v>
      </c>
      <c r="H22" s="204"/>
      <c r="I22" s="149"/>
      <c r="J22" s="149"/>
      <c r="K22" s="149"/>
      <c r="L22" s="149"/>
    </row>
    <row r="23" spans="1:12" ht="20.25" customHeight="1">
      <c r="A23" s="205"/>
      <c r="B23" s="136"/>
      <c r="C23" s="195" t="s">
        <v>49</v>
      </c>
      <c r="D23" s="139">
        <v>0</v>
      </c>
      <c r="E23" s="139">
        <v>0</v>
      </c>
      <c r="F23" s="139">
        <v>0</v>
      </c>
      <c r="G23" s="194">
        <v>0</v>
      </c>
      <c r="H23" s="204"/>
      <c r="I23" s="149"/>
      <c r="J23" s="149"/>
      <c r="K23" s="149"/>
      <c r="L23" s="149"/>
    </row>
    <row r="24" spans="1:12" ht="20.25" customHeight="1">
      <c r="A24" s="205"/>
      <c r="B24" s="136"/>
      <c r="C24" s="195" t="s">
        <v>50</v>
      </c>
      <c r="D24" s="139">
        <v>0</v>
      </c>
      <c r="E24" s="139">
        <v>0</v>
      </c>
      <c r="F24" s="139">
        <v>0</v>
      </c>
      <c r="G24" s="194">
        <v>0</v>
      </c>
      <c r="H24" s="204"/>
      <c r="I24" s="149"/>
      <c r="J24" s="136"/>
      <c r="K24" s="136"/>
      <c r="L24" s="136"/>
    </row>
    <row r="25" spans="1:12" ht="20.25" customHeight="1">
      <c r="A25" s="205"/>
      <c r="B25" s="136"/>
      <c r="C25" s="197" t="s">
        <v>51</v>
      </c>
      <c r="D25" s="139">
        <v>0</v>
      </c>
      <c r="E25" s="139">
        <v>0</v>
      </c>
      <c r="F25" s="139">
        <v>0</v>
      </c>
      <c r="G25" s="194">
        <v>0</v>
      </c>
      <c r="H25" s="204"/>
      <c r="I25" s="136"/>
      <c r="J25" s="136"/>
      <c r="K25" s="136"/>
      <c r="L25" s="136"/>
    </row>
    <row r="26" spans="1:12" ht="20.25" customHeight="1">
      <c r="A26" s="205"/>
      <c r="B26" s="136"/>
      <c r="C26" s="197" t="s">
        <v>52</v>
      </c>
      <c r="D26" s="139">
        <v>0</v>
      </c>
      <c r="E26" s="139">
        <v>0</v>
      </c>
      <c r="F26" s="139">
        <v>0</v>
      </c>
      <c r="G26" s="194">
        <v>0</v>
      </c>
      <c r="H26" s="204"/>
      <c r="I26" s="149"/>
      <c r="J26" s="136"/>
      <c r="K26" s="136"/>
      <c r="L26" s="136"/>
    </row>
    <row r="27" spans="1:12" ht="20.25" customHeight="1">
      <c r="A27" s="205"/>
      <c r="B27" s="136"/>
      <c r="C27" s="197" t="s">
        <v>53</v>
      </c>
      <c r="D27" s="139">
        <v>195272</v>
      </c>
      <c r="E27" s="139">
        <v>195272</v>
      </c>
      <c r="F27" s="139">
        <v>0</v>
      </c>
      <c r="G27" s="194">
        <v>0</v>
      </c>
      <c r="H27" s="204"/>
      <c r="I27" s="149"/>
      <c r="J27" s="136"/>
      <c r="K27" s="136"/>
      <c r="L27" s="136"/>
    </row>
    <row r="28" spans="1:12" ht="20.25" customHeight="1">
      <c r="A28" s="205"/>
      <c r="B28" s="136"/>
      <c r="C28" s="197" t="s">
        <v>54</v>
      </c>
      <c r="D28" s="139">
        <v>0</v>
      </c>
      <c r="E28" s="139">
        <v>0</v>
      </c>
      <c r="F28" s="139">
        <v>0</v>
      </c>
      <c r="G28" s="194">
        <v>0</v>
      </c>
      <c r="H28" s="204"/>
      <c r="I28" s="149"/>
      <c r="J28" s="136"/>
      <c r="K28" s="136"/>
      <c r="L28" s="136"/>
    </row>
    <row r="29" spans="1:12" ht="20.25" customHeight="1">
      <c r="A29" s="205"/>
      <c r="B29" s="136"/>
      <c r="C29" s="197" t="s">
        <v>55</v>
      </c>
      <c r="D29" s="139">
        <v>0</v>
      </c>
      <c r="E29" s="139">
        <v>0</v>
      </c>
      <c r="F29" s="139">
        <v>0</v>
      </c>
      <c r="G29" s="194">
        <v>0</v>
      </c>
      <c r="H29" s="206"/>
      <c r="I29" s="136"/>
      <c r="J29" s="136"/>
      <c r="K29" s="136"/>
      <c r="L29" s="136"/>
    </row>
    <row r="30" spans="1:12" ht="20.25" customHeight="1">
      <c r="A30" s="205"/>
      <c r="B30" s="207"/>
      <c r="C30" s="197" t="s">
        <v>56</v>
      </c>
      <c r="D30" s="139">
        <v>0</v>
      </c>
      <c r="E30" s="139">
        <v>0</v>
      </c>
      <c r="F30" s="139">
        <v>0</v>
      </c>
      <c r="G30" s="194">
        <v>0</v>
      </c>
      <c r="H30" s="208"/>
      <c r="I30" s="150"/>
      <c r="J30" s="136"/>
      <c r="K30" s="136"/>
      <c r="L30" s="136"/>
    </row>
    <row r="31" spans="1:12" ht="20.25" customHeight="1">
      <c r="A31" s="205"/>
      <c r="B31" s="207"/>
      <c r="C31" s="197" t="s">
        <v>57</v>
      </c>
      <c r="D31" s="139">
        <v>0</v>
      </c>
      <c r="E31" s="139">
        <v>0</v>
      </c>
      <c r="F31" s="139">
        <v>0</v>
      </c>
      <c r="G31" s="194">
        <v>0</v>
      </c>
      <c r="H31" s="209"/>
      <c r="I31" s="136"/>
      <c r="J31" s="136"/>
      <c r="K31" s="136"/>
      <c r="L31" s="136"/>
    </row>
    <row r="32" spans="1:12" ht="20.25" customHeight="1">
      <c r="A32" s="205"/>
      <c r="B32" s="210"/>
      <c r="C32" s="197" t="s">
        <v>58</v>
      </c>
      <c r="D32" s="139">
        <v>0</v>
      </c>
      <c r="E32" s="139">
        <v>0</v>
      </c>
      <c r="F32" s="139">
        <v>0</v>
      </c>
      <c r="G32" s="194">
        <v>0</v>
      </c>
      <c r="H32" s="204"/>
      <c r="I32" s="136"/>
      <c r="J32" s="149"/>
      <c r="K32" s="136"/>
      <c r="L32" s="136"/>
    </row>
    <row r="33" spans="1:12" ht="20.25" customHeight="1">
      <c r="A33" s="205"/>
      <c r="B33" s="210"/>
      <c r="C33" s="197" t="s">
        <v>59</v>
      </c>
      <c r="D33" s="139">
        <v>0</v>
      </c>
      <c r="E33" s="139">
        <v>0</v>
      </c>
      <c r="F33" s="139">
        <v>0</v>
      </c>
      <c r="G33" s="194">
        <v>0</v>
      </c>
      <c r="H33" s="204"/>
      <c r="I33" s="136"/>
      <c r="J33" s="149"/>
      <c r="K33" s="136"/>
      <c r="L33" s="136"/>
    </row>
    <row r="34" spans="1:12" ht="20.25" customHeight="1">
      <c r="A34" s="205"/>
      <c r="B34" s="210"/>
      <c r="C34" s="197" t="s">
        <v>60</v>
      </c>
      <c r="D34" s="139">
        <v>0</v>
      </c>
      <c r="E34" s="139">
        <v>0</v>
      </c>
      <c r="F34" s="139">
        <v>0</v>
      </c>
      <c r="G34" s="194">
        <v>0</v>
      </c>
      <c r="H34" s="204"/>
      <c r="I34" s="136"/>
      <c r="J34" s="149"/>
      <c r="K34" s="136"/>
      <c r="L34" s="136"/>
    </row>
    <row r="35" spans="1:12" ht="20.25" customHeight="1">
      <c r="A35" s="205"/>
      <c r="B35" s="210"/>
      <c r="C35" s="197" t="s">
        <v>61</v>
      </c>
      <c r="D35" s="211">
        <v>0</v>
      </c>
      <c r="E35" s="211">
        <v>0</v>
      </c>
      <c r="F35" s="211">
        <v>0</v>
      </c>
      <c r="G35" s="201">
        <v>0</v>
      </c>
      <c r="H35" s="204"/>
      <c r="I35" s="136"/>
      <c r="J35" s="136"/>
      <c r="K35" s="136"/>
      <c r="L35" s="136"/>
    </row>
    <row r="36" spans="1:12" ht="20.25" customHeight="1">
      <c r="A36" s="205" t="s">
        <v>62</v>
      </c>
      <c r="B36" s="212">
        <f>SUM(B8,B11,B12)</f>
        <v>6026138</v>
      </c>
      <c r="C36" s="213" t="s">
        <v>62</v>
      </c>
      <c r="D36" s="199">
        <v>6026138</v>
      </c>
      <c r="E36" s="199">
        <v>6026138</v>
      </c>
      <c r="F36" s="199">
        <f>SUM(F8:F35)</f>
        <v>0</v>
      </c>
      <c r="G36" s="199">
        <f>SUM(G8:G35)</f>
        <v>0</v>
      </c>
      <c r="H36" s="204" t="s">
        <v>62</v>
      </c>
      <c r="I36" s="136">
        <f aca="true" t="shared" si="0" ref="I36:L36">SUM(I8:I19)</f>
        <v>6026138</v>
      </c>
      <c r="J36" s="136">
        <f t="shared" si="0"/>
        <v>6026138</v>
      </c>
      <c r="K36" s="136">
        <f t="shared" si="0"/>
        <v>0</v>
      </c>
      <c r="L36" s="136">
        <f t="shared" si="0"/>
        <v>0</v>
      </c>
    </row>
  </sheetData>
  <sheetProtection/>
  <mergeCells count="5">
    <mergeCell ref="A3:D3"/>
    <mergeCell ref="A6:A7"/>
    <mergeCell ref="B6:B7"/>
    <mergeCell ref="C6:C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workbookViewId="0" topLeftCell="A1">
      <selection activeCell="K11" sqref="K11"/>
    </sheetView>
  </sheetViews>
  <sheetFormatPr defaultColWidth="6.875" defaultRowHeight="12.75" customHeight="1"/>
  <cols>
    <col min="1" max="3" width="4.75390625" style="1" customWidth="1"/>
    <col min="4" max="4" width="10.625" style="1" customWidth="1"/>
    <col min="5" max="5" width="35.25390625" style="1" customWidth="1"/>
    <col min="6" max="6" width="14.50390625" style="1" customWidth="1"/>
    <col min="7" max="7" width="14.625" style="1" customWidth="1"/>
    <col min="8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70" t="s">
        <v>63</v>
      </c>
      <c r="B1" s="170"/>
      <c r="C1" s="170"/>
      <c r="D1" s="170"/>
    </row>
    <row r="2" spans="1:10" ht="19.5" customHeight="1">
      <c r="A2" s="43"/>
      <c r="B2" s="171"/>
      <c r="C2" s="171"/>
      <c r="D2" s="171"/>
      <c r="E2" s="171"/>
      <c r="F2" s="171"/>
      <c r="G2" s="171"/>
      <c r="H2" s="171"/>
      <c r="I2" s="171"/>
      <c r="J2" s="178" t="s">
        <v>64</v>
      </c>
    </row>
    <row r="3" spans="1:10" ht="19.5" customHeight="1">
      <c r="A3" s="6" t="s">
        <v>65</v>
      </c>
      <c r="B3" s="6"/>
      <c r="C3" s="6"/>
      <c r="D3" s="6"/>
      <c r="E3" s="6"/>
      <c r="F3" s="6"/>
      <c r="G3" s="6"/>
      <c r="H3" s="6"/>
      <c r="I3" s="6"/>
      <c r="J3" s="6"/>
    </row>
    <row r="4" spans="1:12" ht="19.5" customHeight="1">
      <c r="A4" s="130" t="s">
        <v>5</v>
      </c>
      <c r="B4" s="130"/>
      <c r="C4" s="130"/>
      <c r="D4" s="130"/>
      <c r="E4" s="130"/>
      <c r="F4" s="172"/>
      <c r="G4" s="172"/>
      <c r="H4" s="172"/>
      <c r="I4" s="172"/>
      <c r="J4" s="9" t="s">
        <v>6</v>
      </c>
      <c r="K4" s="35"/>
      <c r="L4" s="35"/>
    </row>
    <row r="5" spans="1:12" ht="19.5" customHeight="1">
      <c r="A5" s="131" t="s">
        <v>66</v>
      </c>
      <c r="B5" s="131"/>
      <c r="C5" s="131"/>
      <c r="D5" s="131"/>
      <c r="E5" s="131"/>
      <c r="F5" s="173" t="s">
        <v>67</v>
      </c>
      <c r="G5" s="173" t="s">
        <v>68</v>
      </c>
      <c r="H5" s="174" t="s">
        <v>69</v>
      </c>
      <c r="I5" s="174" t="s">
        <v>70</v>
      </c>
      <c r="J5" s="174" t="s">
        <v>71</v>
      </c>
      <c r="K5" s="35"/>
      <c r="L5" s="35"/>
    </row>
    <row r="6" spans="1:12" ht="19.5" customHeight="1">
      <c r="A6" s="131" t="s">
        <v>72</v>
      </c>
      <c r="B6" s="131"/>
      <c r="C6" s="131"/>
      <c r="D6" s="174" t="s">
        <v>73</v>
      </c>
      <c r="E6" s="174" t="s">
        <v>74</v>
      </c>
      <c r="F6" s="173"/>
      <c r="G6" s="173"/>
      <c r="H6" s="174"/>
      <c r="I6" s="174"/>
      <c r="J6" s="174"/>
      <c r="K6" s="35"/>
      <c r="L6" s="35"/>
    </row>
    <row r="7" spans="1:12" ht="20.25" customHeight="1">
      <c r="A7" s="175" t="s">
        <v>75</v>
      </c>
      <c r="B7" s="175" t="s">
        <v>76</v>
      </c>
      <c r="C7" s="132" t="s">
        <v>77</v>
      </c>
      <c r="D7" s="174"/>
      <c r="E7" s="174"/>
      <c r="F7" s="173"/>
      <c r="G7" s="173"/>
      <c r="H7" s="174"/>
      <c r="I7" s="174"/>
      <c r="J7" s="174"/>
      <c r="K7" s="35"/>
      <c r="L7" s="35"/>
    </row>
    <row r="8" spans="1:10" ht="20.25" customHeight="1">
      <c r="A8" s="158"/>
      <c r="B8" s="158"/>
      <c r="C8" s="158"/>
      <c r="D8" s="159">
        <v>783</v>
      </c>
      <c r="E8" s="160" t="s">
        <v>67</v>
      </c>
      <c r="F8" s="176">
        <f>G8+H8</f>
        <v>6026138.37</v>
      </c>
      <c r="G8" s="176">
        <v>5306138.37</v>
      </c>
      <c r="H8" s="177">
        <v>720000</v>
      </c>
      <c r="I8" s="179"/>
      <c r="J8" s="26"/>
    </row>
    <row r="9" spans="1:10" ht="20.25" customHeight="1">
      <c r="A9" s="158"/>
      <c r="B9" s="158"/>
      <c r="C9" s="158"/>
      <c r="D9" s="162"/>
      <c r="E9" s="162" t="s">
        <v>78</v>
      </c>
      <c r="F9" s="176">
        <f aca="true" t="shared" si="0" ref="F9:F58">G9+H9</f>
        <v>6026138.37</v>
      </c>
      <c r="G9" s="176">
        <v>5306138.37</v>
      </c>
      <c r="H9" s="177">
        <v>720000</v>
      </c>
      <c r="I9" s="179"/>
      <c r="J9" s="26"/>
    </row>
    <row r="10" spans="1:10" ht="20.25" customHeight="1">
      <c r="A10" s="158" t="s">
        <v>79</v>
      </c>
      <c r="B10" s="158"/>
      <c r="C10" s="158"/>
      <c r="D10" s="162"/>
      <c r="E10" s="160" t="s">
        <v>80</v>
      </c>
      <c r="F10" s="176">
        <f t="shared" si="0"/>
        <v>1802602.64</v>
      </c>
      <c r="G10" s="176">
        <v>1802602.64</v>
      </c>
      <c r="H10" s="177"/>
      <c r="I10" s="179"/>
      <c r="J10" s="26"/>
    </row>
    <row r="11" spans="1:10" ht="20.25" customHeight="1">
      <c r="A11" s="158"/>
      <c r="B11" s="158" t="s">
        <v>81</v>
      </c>
      <c r="C11" s="158"/>
      <c r="D11" s="162"/>
      <c r="E11" s="160" t="s">
        <v>82</v>
      </c>
      <c r="F11" s="176">
        <f t="shared" si="0"/>
        <v>122485.08</v>
      </c>
      <c r="G11" s="176">
        <v>122485.08</v>
      </c>
      <c r="H11" s="177"/>
      <c r="I11" s="179"/>
      <c r="J11" s="26"/>
    </row>
    <row r="12" spans="1:10" ht="20.25" customHeight="1">
      <c r="A12" s="158" t="s">
        <v>83</v>
      </c>
      <c r="B12" s="158" t="s">
        <v>83</v>
      </c>
      <c r="C12" s="158" t="s">
        <v>81</v>
      </c>
      <c r="D12" s="162"/>
      <c r="E12" s="160" t="s">
        <v>84</v>
      </c>
      <c r="F12" s="176">
        <f t="shared" si="0"/>
        <v>122485.08</v>
      </c>
      <c r="G12" s="176">
        <v>122485.08</v>
      </c>
      <c r="H12" s="177"/>
      <c r="I12" s="179"/>
      <c r="J12" s="26"/>
    </row>
    <row r="13" spans="1:10" ht="20.25" customHeight="1">
      <c r="A13" s="158"/>
      <c r="B13" s="158" t="s">
        <v>85</v>
      </c>
      <c r="C13" s="158"/>
      <c r="D13" s="162"/>
      <c r="E13" s="160" t="s">
        <v>86</v>
      </c>
      <c r="F13" s="176">
        <f t="shared" si="0"/>
        <v>1203859.88</v>
      </c>
      <c r="G13" s="176">
        <v>1203859.88</v>
      </c>
      <c r="H13" s="177"/>
      <c r="I13" s="26"/>
      <c r="J13" s="26"/>
    </row>
    <row r="14" spans="1:10" ht="20.25" customHeight="1">
      <c r="A14" s="158" t="s">
        <v>83</v>
      </c>
      <c r="B14" s="158" t="s">
        <v>83</v>
      </c>
      <c r="C14" s="158" t="s">
        <v>81</v>
      </c>
      <c r="D14" s="162"/>
      <c r="E14" s="160" t="s">
        <v>87</v>
      </c>
      <c r="F14" s="176">
        <f t="shared" si="0"/>
        <v>899059.88</v>
      </c>
      <c r="G14" s="176">
        <v>899059.88</v>
      </c>
      <c r="H14" s="177"/>
      <c r="I14" s="26"/>
      <c r="J14" s="26"/>
    </row>
    <row r="15" spans="1:10" ht="20.25" customHeight="1">
      <c r="A15" s="158" t="s">
        <v>83</v>
      </c>
      <c r="B15" s="158" t="s">
        <v>83</v>
      </c>
      <c r="C15" s="158" t="s">
        <v>88</v>
      </c>
      <c r="D15" s="162"/>
      <c r="E15" s="160" t="s">
        <v>89</v>
      </c>
      <c r="F15" s="176">
        <f t="shared" si="0"/>
        <v>304800</v>
      </c>
      <c r="G15" s="176">
        <v>304800</v>
      </c>
      <c r="H15" s="177"/>
      <c r="I15" s="26"/>
      <c r="J15" s="26"/>
    </row>
    <row r="16" spans="1:10" ht="20.25" customHeight="1">
      <c r="A16" s="158"/>
      <c r="B16" s="158" t="s">
        <v>90</v>
      </c>
      <c r="C16" s="158"/>
      <c r="D16" s="162"/>
      <c r="E16" s="160" t="s">
        <v>91</v>
      </c>
      <c r="F16" s="176">
        <f t="shared" si="0"/>
        <v>180592.56</v>
      </c>
      <c r="G16" s="176">
        <v>180592.56</v>
      </c>
      <c r="H16" s="177"/>
      <c r="I16" s="26"/>
      <c r="J16" s="26"/>
    </row>
    <row r="17" spans="1:10" ht="20.25" customHeight="1">
      <c r="A17" s="158" t="s">
        <v>83</v>
      </c>
      <c r="B17" s="158" t="s">
        <v>83</v>
      </c>
      <c r="C17" s="158" t="s">
        <v>81</v>
      </c>
      <c r="D17" s="162"/>
      <c r="E17" s="160" t="s">
        <v>92</v>
      </c>
      <c r="F17" s="176">
        <f t="shared" si="0"/>
        <v>180592.56</v>
      </c>
      <c r="G17" s="176">
        <v>180592.56</v>
      </c>
      <c r="H17" s="177"/>
      <c r="I17" s="26"/>
      <c r="J17" s="26"/>
    </row>
    <row r="18" spans="1:10" ht="20.25" customHeight="1">
      <c r="A18" s="158"/>
      <c r="B18" s="158" t="s">
        <v>93</v>
      </c>
      <c r="C18" s="158"/>
      <c r="D18" s="162"/>
      <c r="E18" s="160" t="s">
        <v>94</v>
      </c>
      <c r="F18" s="176">
        <f t="shared" si="0"/>
        <v>187921.2</v>
      </c>
      <c r="G18" s="176">
        <v>187921.2</v>
      </c>
      <c r="H18" s="177"/>
      <c r="I18" s="26"/>
      <c r="J18" s="26"/>
    </row>
    <row r="19" spans="1:10" ht="20.25" customHeight="1">
      <c r="A19" s="158" t="s">
        <v>83</v>
      </c>
      <c r="B19" s="158" t="s">
        <v>83</v>
      </c>
      <c r="C19" s="158" t="s">
        <v>81</v>
      </c>
      <c r="D19" s="162"/>
      <c r="E19" s="160" t="s">
        <v>95</v>
      </c>
      <c r="F19" s="176">
        <f t="shared" si="0"/>
        <v>187921.2</v>
      </c>
      <c r="G19" s="176">
        <v>187921.2</v>
      </c>
      <c r="H19" s="177"/>
      <c r="I19" s="26"/>
      <c r="J19" s="26"/>
    </row>
    <row r="20" spans="1:10" ht="20.25" customHeight="1">
      <c r="A20" s="158"/>
      <c r="B20" s="158" t="s">
        <v>96</v>
      </c>
      <c r="C20" s="158"/>
      <c r="D20" s="162"/>
      <c r="E20" s="160" t="s">
        <v>97</v>
      </c>
      <c r="F20" s="176">
        <f t="shared" si="0"/>
        <v>107743.92</v>
      </c>
      <c r="G20" s="176">
        <v>107743.92</v>
      </c>
      <c r="H20" s="177"/>
      <c r="I20" s="26"/>
      <c r="J20" s="26"/>
    </row>
    <row r="21" spans="1:10" ht="20.25" customHeight="1">
      <c r="A21" s="158" t="s">
        <v>83</v>
      </c>
      <c r="B21" s="158" t="s">
        <v>83</v>
      </c>
      <c r="C21" s="158" t="s">
        <v>81</v>
      </c>
      <c r="D21" s="162"/>
      <c r="E21" s="160" t="s">
        <v>98</v>
      </c>
      <c r="F21" s="176">
        <f t="shared" si="0"/>
        <v>107743.92</v>
      </c>
      <c r="G21" s="176">
        <v>107743.92</v>
      </c>
      <c r="H21" s="177"/>
      <c r="I21" s="26"/>
      <c r="J21" s="26"/>
    </row>
    <row r="22" spans="1:10" ht="20.25" customHeight="1">
      <c r="A22" s="158" t="s">
        <v>99</v>
      </c>
      <c r="B22" s="158"/>
      <c r="C22" s="158"/>
      <c r="D22" s="162"/>
      <c r="E22" s="160" t="s">
        <v>100</v>
      </c>
      <c r="F22" s="176">
        <f t="shared" si="0"/>
        <v>172065.4</v>
      </c>
      <c r="G22" s="176">
        <v>172065.4</v>
      </c>
      <c r="H22" s="177"/>
      <c r="I22" s="26"/>
      <c r="J22" s="26"/>
    </row>
    <row r="23" spans="1:10" ht="12.75" customHeight="1">
      <c r="A23" s="158"/>
      <c r="B23" s="158" t="s">
        <v>88</v>
      </c>
      <c r="C23" s="158"/>
      <c r="D23" s="162"/>
      <c r="E23" s="160" t="s">
        <v>101</v>
      </c>
      <c r="F23" s="176">
        <f t="shared" si="0"/>
        <v>75000</v>
      </c>
      <c r="G23" s="176">
        <v>75000</v>
      </c>
      <c r="H23" s="177"/>
      <c r="I23" s="26"/>
      <c r="J23" s="26"/>
    </row>
    <row r="24" spans="1:10" ht="12.75" customHeight="1">
      <c r="A24" s="158" t="s">
        <v>83</v>
      </c>
      <c r="B24" s="158" t="s">
        <v>83</v>
      </c>
      <c r="C24" s="158" t="s">
        <v>102</v>
      </c>
      <c r="D24" s="162"/>
      <c r="E24" s="162" t="s">
        <v>103</v>
      </c>
      <c r="F24" s="176">
        <f t="shared" si="0"/>
        <v>75000</v>
      </c>
      <c r="G24" s="176">
        <v>75000</v>
      </c>
      <c r="H24" s="177"/>
      <c r="I24" s="26"/>
      <c r="J24" s="26"/>
    </row>
    <row r="25" spans="1:10" ht="12.75" customHeight="1">
      <c r="A25" s="158"/>
      <c r="B25" s="158" t="s">
        <v>85</v>
      </c>
      <c r="C25" s="158"/>
      <c r="D25" s="162"/>
      <c r="E25" s="162" t="s">
        <v>104</v>
      </c>
      <c r="F25" s="176">
        <f t="shared" si="0"/>
        <v>97065.4</v>
      </c>
      <c r="G25" s="176">
        <v>97065.4</v>
      </c>
      <c r="H25" s="177"/>
      <c r="I25" s="26"/>
      <c r="J25" s="26"/>
    </row>
    <row r="26" spans="1:10" ht="12.75" customHeight="1">
      <c r="A26" s="158" t="s">
        <v>83</v>
      </c>
      <c r="B26" s="158" t="s">
        <v>83</v>
      </c>
      <c r="C26" s="158" t="s">
        <v>81</v>
      </c>
      <c r="D26" s="162"/>
      <c r="E26" s="162" t="s">
        <v>105</v>
      </c>
      <c r="F26" s="176">
        <f t="shared" si="0"/>
        <v>97065.4</v>
      </c>
      <c r="G26" s="176">
        <v>97065.4</v>
      </c>
      <c r="H26" s="177"/>
      <c r="I26" s="26"/>
      <c r="J26" s="26"/>
    </row>
    <row r="27" spans="1:10" ht="12.75" customHeight="1">
      <c r="A27" s="158" t="s">
        <v>106</v>
      </c>
      <c r="B27" s="158"/>
      <c r="C27" s="158"/>
      <c r="D27" s="162"/>
      <c r="E27" s="162" t="s">
        <v>107</v>
      </c>
      <c r="F27" s="176">
        <f t="shared" si="0"/>
        <v>12050</v>
      </c>
      <c r="G27" s="176">
        <v>12050</v>
      </c>
      <c r="H27" s="177"/>
      <c r="I27" s="26"/>
      <c r="J27" s="26"/>
    </row>
    <row r="28" spans="1:10" ht="12.75" customHeight="1">
      <c r="A28" s="158"/>
      <c r="B28" s="158" t="s">
        <v>81</v>
      </c>
      <c r="C28" s="158"/>
      <c r="D28" s="162"/>
      <c r="E28" s="162" t="s">
        <v>108</v>
      </c>
      <c r="F28" s="176">
        <f t="shared" si="0"/>
        <v>12050</v>
      </c>
      <c r="G28" s="176">
        <v>12050</v>
      </c>
      <c r="H28" s="177"/>
      <c r="I28" s="26"/>
      <c r="J28" s="26"/>
    </row>
    <row r="29" spans="1:10" ht="12.75" customHeight="1">
      <c r="A29" s="158" t="s">
        <v>83</v>
      </c>
      <c r="B29" s="158" t="s">
        <v>83</v>
      </c>
      <c r="C29" s="158" t="s">
        <v>109</v>
      </c>
      <c r="D29" s="162"/>
      <c r="E29" s="162" t="s">
        <v>110</v>
      </c>
      <c r="F29" s="176">
        <f t="shared" si="0"/>
        <v>12050</v>
      </c>
      <c r="G29" s="176">
        <v>12050</v>
      </c>
      <c r="H29" s="177"/>
      <c r="I29" s="26"/>
      <c r="J29" s="26"/>
    </row>
    <row r="30" spans="1:10" ht="12.75" customHeight="1">
      <c r="A30" s="158" t="s">
        <v>111</v>
      </c>
      <c r="B30" s="158"/>
      <c r="C30" s="158"/>
      <c r="D30" s="162"/>
      <c r="E30" s="162" t="s">
        <v>112</v>
      </c>
      <c r="F30" s="176">
        <f t="shared" si="0"/>
        <v>528089.76</v>
      </c>
      <c r="G30" s="176">
        <v>528089.76</v>
      </c>
      <c r="H30" s="177"/>
      <c r="I30" s="26"/>
      <c r="J30" s="26"/>
    </row>
    <row r="31" spans="1:10" ht="12.75" customHeight="1">
      <c r="A31" s="158"/>
      <c r="B31" s="158" t="s">
        <v>81</v>
      </c>
      <c r="C31" s="158"/>
      <c r="D31" s="162"/>
      <c r="E31" s="162" t="s">
        <v>113</v>
      </c>
      <c r="F31" s="176">
        <f t="shared" si="0"/>
        <v>81448.96</v>
      </c>
      <c r="G31" s="176">
        <v>81448.96</v>
      </c>
      <c r="H31" s="177"/>
      <c r="I31" s="26"/>
      <c r="J31" s="26"/>
    </row>
    <row r="32" spans="1:10" ht="12.75" customHeight="1">
      <c r="A32" s="158" t="s">
        <v>83</v>
      </c>
      <c r="B32" s="158" t="s">
        <v>83</v>
      </c>
      <c r="C32" s="158" t="s">
        <v>81</v>
      </c>
      <c r="D32" s="162"/>
      <c r="E32" s="162" t="s">
        <v>114</v>
      </c>
      <c r="F32" s="176">
        <f t="shared" si="0"/>
        <v>81448.96</v>
      </c>
      <c r="G32" s="176">
        <v>81448.96</v>
      </c>
      <c r="H32" s="177"/>
      <c r="I32" s="26"/>
      <c r="J32" s="26"/>
    </row>
    <row r="33" spans="1:10" ht="12.75" customHeight="1">
      <c r="A33" s="158"/>
      <c r="B33" s="158" t="s">
        <v>115</v>
      </c>
      <c r="C33" s="158"/>
      <c r="D33" s="162"/>
      <c r="E33" s="162" t="s">
        <v>116</v>
      </c>
      <c r="F33" s="176">
        <f t="shared" si="0"/>
        <v>446640.8</v>
      </c>
      <c r="G33" s="176">
        <v>446640.8</v>
      </c>
      <c r="H33" s="177"/>
      <c r="I33" s="26"/>
      <c r="J33" s="26"/>
    </row>
    <row r="34" spans="1:10" ht="12.75" customHeight="1">
      <c r="A34" s="158" t="s">
        <v>83</v>
      </c>
      <c r="B34" s="158" t="s">
        <v>83</v>
      </c>
      <c r="C34" s="158" t="s">
        <v>81</v>
      </c>
      <c r="D34" s="162"/>
      <c r="E34" s="162" t="s">
        <v>117</v>
      </c>
      <c r="F34" s="176">
        <f t="shared" si="0"/>
        <v>66500</v>
      </c>
      <c r="G34" s="176">
        <v>66500</v>
      </c>
      <c r="H34" s="177"/>
      <c r="I34" s="26"/>
      <c r="J34" s="26"/>
    </row>
    <row r="35" spans="1:10" ht="12.75" customHeight="1">
      <c r="A35" s="158" t="s">
        <v>83</v>
      </c>
      <c r="B35" s="158" t="s">
        <v>83</v>
      </c>
      <c r="C35" s="158" t="s">
        <v>88</v>
      </c>
      <c r="D35" s="162"/>
      <c r="E35" s="162" t="s">
        <v>118</v>
      </c>
      <c r="F35" s="176">
        <f t="shared" si="0"/>
        <v>73500</v>
      </c>
      <c r="G35" s="176">
        <v>73500</v>
      </c>
      <c r="H35" s="177"/>
      <c r="I35" s="26"/>
      <c r="J35" s="26"/>
    </row>
    <row r="36" spans="1:10" ht="12.75" customHeight="1">
      <c r="A36" s="158" t="s">
        <v>83</v>
      </c>
      <c r="B36" s="158" t="s">
        <v>83</v>
      </c>
      <c r="C36" s="158" t="s">
        <v>115</v>
      </c>
      <c r="D36" s="162"/>
      <c r="E36" s="162" t="s">
        <v>119</v>
      </c>
      <c r="F36" s="176">
        <f t="shared" si="0"/>
        <v>306640.8</v>
      </c>
      <c r="G36" s="176">
        <v>306640.8</v>
      </c>
      <c r="H36" s="177"/>
      <c r="I36" s="26"/>
      <c r="J36" s="26"/>
    </row>
    <row r="37" spans="1:10" ht="12.75" customHeight="1">
      <c r="A37" s="158" t="s">
        <v>120</v>
      </c>
      <c r="B37" s="158"/>
      <c r="C37" s="158"/>
      <c r="D37" s="162"/>
      <c r="E37" s="162" t="s">
        <v>121</v>
      </c>
      <c r="F37" s="176">
        <f t="shared" si="0"/>
        <v>159464</v>
      </c>
      <c r="G37" s="176">
        <v>159464</v>
      </c>
      <c r="H37" s="177"/>
      <c r="I37" s="26"/>
      <c r="J37" s="26"/>
    </row>
    <row r="38" spans="1:10" ht="12.75" customHeight="1">
      <c r="A38" s="158"/>
      <c r="B38" s="158" t="s">
        <v>122</v>
      </c>
      <c r="C38" s="158"/>
      <c r="D38" s="162"/>
      <c r="E38" s="162" t="s">
        <v>123</v>
      </c>
      <c r="F38" s="176">
        <f t="shared" si="0"/>
        <v>23240</v>
      </c>
      <c r="G38" s="176">
        <v>23240</v>
      </c>
      <c r="H38" s="177"/>
      <c r="I38" s="26"/>
      <c r="J38" s="26"/>
    </row>
    <row r="39" spans="1:10" ht="12.75" customHeight="1">
      <c r="A39" s="158" t="s">
        <v>83</v>
      </c>
      <c r="B39" s="158" t="s">
        <v>83</v>
      </c>
      <c r="C39" s="158" t="s">
        <v>124</v>
      </c>
      <c r="D39" s="162"/>
      <c r="E39" s="162" t="s">
        <v>125</v>
      </c>
      <c r="F39" s="176">
        <f t="shared" si="0"/>
        <v>23240</v>
      </c>
      <c r="G39" s="176">
        <v>23240</v>
      </c>
      <c r="H39" s="177"/>
      <c r="I39" s="26"/>
      <c r="J39" s="26"/>
    </row>
    <row r="40" spans="1:10" ht="12.75" customHeight="1">
      <c r="A40" s="158"/>
      <c r="B40" s="158" t="s">
        <v>93</v>
      </c>
      <c r="C40" s="158"/>
      <c r="D40" s="162"/>
      <c r="E40" s="162" t="s">
        <v>126</v>
      </c>
      <c r="F40" s="176">
        <f t="shared" si="0"/>
        <v>136224</v>
      </c>
      <c r="G40" s="176">
        <v>136224</v>
      </c>
      <c r="H40" s="177"/>
      <c r="I40" s="26"/>
      <c r="J40" s="26"/>
    </row>
    <row r="41" spans="1:10" ht="12.75" customHeight="1">
      <c r="A41" s="158" t="s">
        <v>83</v>
      </c>
      <c r="B41" s="158" t="s">
        <v>83</v>
      </c>
      <c r="C41" s="158" t="s">
        <v>81</v>
      </c>
      <c r="D41" s="162"/>
      <c r="E41" s="162" t="s">
        <v>127</v>
      </c>
      <c r="F41" s="176">
        <f t="shared" si="0"/>
        <v>129166.08</v>
      </c>
      <c r="G41" s="176">
        <v>129166.08</v>
      </c>
      <c r="H41" s="177"/>
      <c r="I41" s="26"/>
      <c r="J41" s="26"/>
    </row>
    <row r="42" spans="1:10" ht="12.75" customHeight="1">
      <c r="A42" s="158" t="s">
        <v>83</v>
      </c>
      <c r="B42" s="158" t="s">
        <v>83</v>
      </c>
      <c r="C42" s="158" t="s">
        <v>88</v>
      </c>
      <c r="D42" s="162"/>
      <c r="E42" s="162" t="s">
        <v>128</v>
      </c>
      <c r="F42" s="176">
        <f t="shared" si="0"/>
        <v>7057.92</v>
      </c>
      <c r="G42" s="176">
        <v>7057.92</v>
      </c>
      <c r="H42" s="177"/>
      <c r="I42" s="26"/>
      <c r="J42" s="26"/>
    </row>
    <row r="43" spans="1:10" ht="12.75" customHeight="1">
      <c r="A43" s="158" t="s">
        <v>129</v>
      </c>
      <c r="B43" s="158"/>
      <c r="C43" s="158"/>
      <c r="D43" s="162"/>
      <c r="E43" s="162" t="s">
        <v>130</v>
      </c>
      <c r="F43" s="176">
        <f t="shared" si="0"/>
        <v>79063.6</v>
      </c>
      <c r="G43" s="176">
        <v>79063.6</v>
      </c>
      <c r="H43" s="177"/>
      <c r="I43" s="26"/>
      <c r="J43" s="26"/>
    </row>
    <row r="44" spans="1:10" ht="12.75" customHeight="1">
      <c r="A44" s="158"/>
      <c r="B44" s="158" t="s">
        <v>81</v>
      </c>
      <c r="C44" s="158"/>
      <c r="D44" s="162"/>
      <c r="E44" s="162" t="s">
        <v>131</v>
      </c>
      <c r="F44" s="176">
        <f t="shared" si="0"/>
        <v>79063.6</v>
      </c>
      <c r="G44" s="176">
        <v>79063.6</v>
      </c>
      <c r="H44" s="177"/>
      <c r="I44" s="26"/>
      <c r="J44" s="26"/>
    </row>
    <row r="45" spans="1:10" ht="12.75" customHeight="1">
      <c r="A45" s="158" t="s">
        <v>83</v>
      </c>
      <c r="B45" s="158" t="s">
        <v>83</v>
      </c>
      <c r="C45" s="158" t="s">
        <v>81</v>
      </c>
      <c r="D45" s="162"/>
      <c r="E45" s="162" t="s">
        <v>132</v>
      </c>
      <c r="F45" s="176">
        <f t="shared" si="0"/>
        <v>79063.6</v>
      </c>
      <c r="G45" s="176">
        <v>79063.6</v>
      </c>
      <c r="H45" s="177"/>
      <c r="I45" s="26"/>
      <c r="J45" s="26"/>
    </row>
    <row r="46" spans="1:10" ht="12.75" customHeight="1">
      <c r="A46" s="158" t="s">
        <v>133</v>
      </c>
      <c r="B46" s="158"/>
      <c r="C46" s="158"/>
      <c r="D46" s="162"/>
      <c r="E46" s="162" t="s">
        <v>134</v>
      </c>
      <c r="F46" s="176">
        <f t="shared" si="0"/>
        <v>2357530.56</v>
      </c>
      <c r="G46" s="176">
        <v>2357530.56</v>
      </c>
      <c r="H46" s="176"/>
      <c r="I46" s="26"/>
      <c r="J46" s="26"/>
    </row>
    <row r="47" spans="1:10" ht="12.75" customHeight="1">
      <c r="A47" s="158"/>
      <c r="B47" s="158" t="s">
        <v>81</v>
      </c>
      <c r="C47" s="158"/>
      <c r="D47" s="162"/>
      <c r="E47" s="162" t="s">
        <v>135</v>
      </c>
      <c r="F47" s="176">
        <f t="shared" si="0"/>
        <v>691329.6</v>
      </c>
      <c r="G47" s="176">
        <v>691329.6</v>
      </c>
      <c r="H47" s="177"/>
      <c r="I47" s="26"/>
      <c r="J47" s="26"/>
    </row>
    <row r="48" spans="1:10" ht="12.75" customHeight="1">
      <c r="A48" s="158" t="s">
        <v>83</v>
      </c>
      <c r="B48" s="158" t="s">
        <v>83</v>
      </c>
      <c r="C48" s="158" t="s">
        <v>81</v>
      </c>
      <c r="D48" s="162"/>
      <c r="E48" s="162" t="s">
        <v>136</v>
      </c>
      <c r="F48" s="176">
        <f t="shared" si="0"/>
        <v>684919.6</v>
      </c>
      <c r="G48" s="176">
        <v>684919.6</v>
      </c>
      <c r="H48" s="177"/>
      <c r="I48" s="26"/>
      <c r="J48" s="26"/>
    </row>
    <row r="49" spans="1:10" ht="12.75" customHeight="1">
      <c r="A49" s="158" t="s">
        <v>83</v>
      </c>
      <c r="B49" s="158" t="s">
        <v>83</v>
      </c>
      <c r="C49" s="158" t="s">
        <v>137</v>
      </c>
      <c r="D49" s="162"/>
      <c r="E49" s="162" t="s">
        <v>138</v>
      </c>
      <c r="F49" s="176">
        <f t="shared" si="0"/>
        <v>6410</v>
      </c>
      <c r="G49" s="176">
        <v>6410</v>
      </c>
      <c r="H49" s="177"/>
      <c r="I49" s="26"/>
      <c r="J49" s="26"/>
    </row>
    <row r="50" spans="1:10" ht="12.75" customHeight="1">
      <c r="A50" s="158"/>
      <c r="B50" s="158" t="s">
        <v>88</v>
      </c>
      <c r="C50" s="158"/>
      <c r="D50" s="162"/>
      <c r="E50" s="162" t="s">
        <v>139</v>
      </c>
      <c r="F50" s="176">
        <f t="shared" si="0"/>
        <v>194720.96</v>
      </c>
      <c r="G50" s="176">
        <v>194720.96</v>
      </c>
      <c r="H50" s="177"/>
      <c r="I50" s="26"/>
      <c r="J50" s="26"/>
    </row>
    <row r="51" spans="1:10" ht="12.75" customHeight="1">
      <c r="A51" s="158" t="s">
        <v>83</v>
      </c>
      <c r="B51" s="158" t="s">
        <v>83</v>
      </c>
      <c r="C51" s="158" t="s">
        <v>81</v>
      </c>
      <c r="D51" s="162"/>
      <c r="E51" s="162" t="s">
        <v>140</v>
      </c>
      <c r="F51" s="176">
        <f t="shared" si="0"/>
        <v>194720.96</v>
      </c>
      <c r="G51" s="176">
        <v>194720.96</v>
      </c>
      <c r="H51" s="177"/>
      <c r="I51" s="26"/>
      <c r="J51" s="26"/>
    </row>
    <row r="52" spans="1:10" ht="12.75" customHeight="1">
      <c r="A52" s="158"/>
      <c r="B52" s="158" t="s">
        <v>115</v>
      </c>
      <c r="C52" s="158"/>
      <c r="D52" s="162"/>
      <c r="E52" s="162" t="s">
        <v>141</v>
      </c>
      <c r="F52" s="176">
        <f t="shared" si="0"/>
        <v>220000</v>
      </c>
      <c r="G52" s="176"/>
      <c r="H52" s="176">
        <v>220000</v>
      </c>
      <c r="I52" s="26"/>
      <c r="J52" s="26"/>
    </row>
    <row r="53" spans="1:10" ht="12.75" customHeight="1">
      <c r="A53" s="158" t="s">
        <v>83</v>
      </c>
      <c r="B53" s="158" t="s">
        <v>83</v>
      </c>
      <c r="C53" s="158" t="s">
        <v>124</v>
      </c>
      <c r="D53" s="162"/>
      <c r="E53" s="162" t="s">
        <v>142</v>
      </c>
      <c r="F53" s="176">
        <f t="shared" si="0"/>
        <v>220000</v>
      </c>
      <c r="G53" s="176"/>
      <c r="H53" s="176">
        <v>220000</v>
      </c>
      <c r="I53" s="26"/>
      <c r="J53" s="26"/>
    </row>
    <row r="54" spans="1:10" ht="12.75" customHeight="1">
      <c r="A54" s="158"/>
      <c r="B54" s="158" t="s">
        <v>122</v>
      </c>
      <c r="C54" s="158"/>
      <c r="D54" s="162"/>
      <c r="E54" s="162" t="s">
        <v>143</v>
      </c>
      <c r="F54" s="176">
        <f t="shared" si="0"/>
        <v>1971480</v>
      </c>
      <c r="G54" s="176">
        <v>1471480</v>
      </c>
      <c r="H54" s="177">
        <v>500000</v>
      </c>
      <c r="I54" s="180"/>
      <c r="J54" s="26"/>
    </row>
    <row r="55" spans="1:10" ht="12.75" customHeight="1">
      <c r="A55" s="158" t="s">
        <v>83</v>
      </c>
      <c r="B55" s="158" t="s">
        <v>83</v>
      </c>
      <c r="C55" s="158" t="s">
        <v>115</v>
      </c>
      <c r="D55" s="162"/>
      <c r="E55" s="162" t="s">
        <v>144</v>
      </c>
      <c r="F55" s="176">
        <f t="shared" si="0"/>
        <v>1971480</v>
      </c>
      <c r="G55" s="176">
        <v>1471480</v>
      </c>
      <c r="H55" s="177">
        <v>500000</v>
      </c>
      <c r="I55" s="26"/>
      <c r="J55" s="26"/>
    </row>
    <row r="56" spans="1:10" ht="12.75" customHeight="1">
      <c r="A56" s="158" t="s">
        <v>145</v>
      </c>
      <c r="B56" s="158"/>
      <c r="C56" s="158"/>
      <c r="D56" s="162"/>
      <c r="E56" s="162" t="s">
        <v>146</v>
      </c>
      <c r="F56" s="176">
        <f t="shared" si="0"/>
        <v>195272.41</v>
      </c>
      <c r="G56" s="177">
        <v>195272.41</v>
      </c>
      <c r="H56" s="177"/>
      <c r="I56" s="26"/>
      <c r="J56" s="26"/>
    </row>
    <row r="57" spans="1:10" ht="12.75" customHeight="1">
      <c r="A57" s="158"/>
      <c r="B57" s="158" t="s">
        <v>88</v>
      </c>
      <c r="C57" s="158"/>
      <c r="D57" s="162"/>
      <c r="E57" s="162" t="s">
        <v>147</v>
      </c>
      <c r="F57" s="176">
        <f t="shared" si="0"/>
        <v>195272.41</v>
      </c>
      <c r="G57" s="177">
        <v>195272.41</v>
      </c>
      <c r="H57" s="177"/>
      <c r="I57" s="26"/>
      <c r="J57" s="26"/>
    </row>
    <row r="58" spans="1:10" ht="12.75" customHeight="1">
      <c r="A58" s="158" t="s">
        <v>83</v>
      </c>
      <c r="B58" s="158" t="s">
        <v>83</v>
      </c>
      <c r="C58" s="158" t="s">
        <v>81</v>
      </c>
      <c r="D58" s="162"/>
      <c r="E58" s="162" t="s">
        <v>148</v>
      </c>
      <c r="F58" s="176">
        <f t="shared" si="0"/>
        <v>195272.41</v>
      </c>
      <c r="G58" s="177">
        <v>195272.41</v>
      </c>
      <c r="H58" s="177"/>
      <c r="I58" s="26"/>
      <c r="J58" s="26"/>
    </row>
  </sheetData>
  <sheetProtection/>
  <mergeCells count="10">
    <mergeCell ref="A1:D1"/>
    <mergeCell ref="A3:J3"/>
    <mergeCell ref="A4:E4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"/>
  <sheetViews>
    <sheetView workbookViewId="0" topLeftCell="F1">
      <selection activeCell="T4" sqref="T4"/>
    </sheetView>
  </sheetViews>
  <sheetFormatPr defaultColWidth="6.875" defaultRowHeight="12.75" customHeight="1"/>
  <cols>
    <col min="1" max="3" width="3.875" style="1" customWidth="1"/>
    <col min="4" max="4" width="8.125" style="128" customWidth="1"/>
    <col min="5" max="5" width="28.50390625" style="128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52"/>
      <c r="B1" s="152"/>
      <c r="C1" s="152"/>
      <c r="D1" s="152"/>
    </row>
    <row r="2" spans="1:20" ht="19.5" customHeight="1">
      <c r="A2" s="3"/>
      <c r="B2" s="4"/>
      <c r="C2" s="4"/>
      <c r="D2" s="153"/>
      <c r="E2" s="15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68"/>
      <c r="T2" s="169" t="s">
        <v>149</v>
      </c>
    </row>
    <row r="3" spans="1:20" ht="19.5" customHeight="1">
      <c r="A3" s="6" t="s">
        <v>150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154"/>
      <c r="B4" s="154" t="s">
        <v>5</v>
      </c>
      <c r="C4" s="154"/>
      <c r="D4" s="154"/>
      <c r="E4" s="154"/>
      <c r="F4" s="154"/>
      <c r="G4" s="46"/>
      <c r="H4" s="46"/>
      <c r="I4" s="46"/>
      <c r="J4" s="96"/>
      <c r="K4" s="96"/>
      <c r="L4" s="96"/>
      <c r="M4" s="96"/>
      <c r="N4" s="96"/>
      <c r="O4" s="96"/>
      <c r="P4" s="96"/>
      <c r="Q4" s="96"/>
      <c r="R4" s="96"/>
      <c r="S4" s="35"/>
      <c r="T4" s="9" t="s">
        <v>6</v>
      </c>
    </row>
    <row r="5" spans="1:20" s="26" customFormat="1" ht="19.5" customHeight="1">
      <c r="A5" s="14" t="s">
        <v>66</v>
      </c>
      <c r="B5" s="14"/>
      <c r="C5" s="14"/>
      <c r="D5" s="155"/>
      <c r="E5" s="155"/>
      <c r="F5" s="18" t="s">
        <v>67</v>
      </c>
      <c r="G5" s="13" t="s">
        <v>151</v>
      </c>
      <c r="H5" s="18" t="s">
        <v>152</v>
      </c>
      <c r="I5" s="18" t="s">
        <v>153</v>
      </c>
      <c r="J5" s="18" t="s">
        <v>154</v>
      </c>
      <c r="K5" s="18" t="s">
        <v>155</v>
      </c>
      <c r="L5" s="18"/>
      <c r="M5" s="165" t="s">
        <v>156</v>
      </c>
      <c r="N5" s="15" t="s">
        <v>157</v>
      </c>
      <c r="O5" s="166"/>
      <c r="P5" s="166"/>
      <c r="Q5" s="166"/>
      <c r="R5" s="166"/>
      <c r="S5" s="18" t="s">
        <v>158</v>
      </c>
      <c r="T5" s="18" t="s">
        <v>159</v>
      </c>
    </row>
    <row r="6" spans="1:20" s="26" customFormat="1" ht="19.5" customHeight="1">
      <c r="A6" s="14" t="s">
        <v>72</v>
      </c>
      <c r="B6" s="14"/>
      <c r="C6" s="14"/>
      <c r="D6" s="18" t="s">
        <v>73</v>
      </c>
      <c r="E6" s="18" t="s">
        <v>160</v>
      </c>
      <c r="F6" s="18"/>
      <c r="G6" s="13"/>
      <c r="H6" s="18"/>
      <c r="I6" s="18"/>
      <c r="J6" s="18"/>
      <c r="K6" s="167" t="s">
        <v>161</v>
      </c>
      <c r="L6" s="18" t="s">
        <v>162</v>
      </c>
      <c r="M6" s="165"/>
      <c r="N6" s="18" t="s">
        <v>163</v>
      </c>
      <c r="O6" s="18" t="s">
        <v>164</v>
      </c>
      <c r="P6" s="18" t="s">
        <v>165</v>
      </c>
      <c r="Q6" s="18" t="s">
        <v>166</v>
      </c>
      <c r="R6" s="18" t="s">
        <v>167</v>
      </c>
      <c r="S6" s="18"/>
      <c r="T6" s="18"/>
    </row>
    <row r="7" spans="1:20" s="26" customFormat="1" ht="30.75" customHeight="1">
      <c r="A7" s="156" t="s">
        <v>75</v>
      </c>
      <c r="B7" s="157" t="s">
        <v>76</v>
      </c>
      <c r="C7" s="156" t="s">
        <v>77</v>
      </c>
      <c r="D7" s="18"/>
      <c r="E7" s="18"/>
      <c r="F7" s="18"/>
      <c r="G7" s="13"/>
      <c r="H7" s="18"/>
      <c r="I7" s="18"/>
      <c r="J7" s="18"/>
      <c r="K7" s="167"/>
      <c r="L7" s="18"/>
      <c r="M7" s="165"/>
      <c r="N7" s="18"/>
      <c r="O7" s="18"/>
      <c r="P7" s="18"/>
      <c r="Q7" s="18"/>
      <c r="R7" s="18"/>
      <c r="S7" s="18"/>
      <c r="T7" s="18"/>
    </row>
    <row r="8" spans="1:20" s="26" customFormat="1" ht="23.25" customHeight="1">
      <c r="A8" s="158"/>
      <c r="B8" s="158"/>
      <c r="C8" s="158"/>
      <c r="D8" s="159">
        <v>783</v>
      </c>
      <c r="E8" s="160" t="s">
        <v>67</v>
      </c>
      <c r="F8" s="158">
        <v>6026138.37</v>
      </c>
      <c r="G8" s="161"/>
      <c r="H8" s="158">
        <v>6026138.37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0" s="26" customFormat="1" ht="23.25" customHeight="1">
      <c r="A9" s="158"/>
      <c r="B9" s="158"/>
      <c r="C9" s="158"/>
      <c r="D9" s="162"/>
      <c r="E9" s="162" t="s">
        <v>78</v>
      </c>
      <c r="F9" s="158">
        <v>6026138.37</v>
      </c>
      <c r="G9" s="161"/>
      <c r="H9" s="158">
        <v>6026138.37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s="26" customFormat="1" ht="23.25" customHeight="1">
      <c r="A10" s="158" t="s">
        <v>79</v>
      </c>
      <c r="B10" s="158"/>
      <c r="C10" s="158"/>
      <c r="D10" s="162"/>
      <c r="E10" s="160" t="s">
        <v>80</v>
      </c>
      <c r="F10" s="158">
        <v>1802602.64</v>
      </c>
      <c r="G10" s="161"/>
      <c r="H10" s="158">
        <v>1802602.64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s="26" customFormat="1" ht="23.25" customHeight="1">
      <c r="A11" s="158"/>
      <c r="B11" s="158" t="s">
        <v>81</v>
      </c>
      <c r="C11" s="158"/>
      <c r="D11" s="162"/>
      <c r="E11" s="160" t="s">
        <v>82</v>
      </c>
      <c r="F11" s="158">
        <v>122485.08</v>
      </c>
      <c r="G11" s="161"/>
      <c r="H11" s="158">
        <v>122485.08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0" s="26" customFormat="1" ht="23.25" customHeight="1">
      <c r="A12" s="158" t="s">
        <v>83</v>
      </c>
      <c r="B12" s="158" t="s">
        <v>83</v>
      </c>
      <c r="C12" s="158" t="s">
        <v>81</v>
      </c>
      <c r="D12" s="162"/>
      <c r="E12" s="160" t="s">
        <v>84</v>
      </c>
      <c r="F12" s="158">
        <v>122485.08</v>
      </c>
      <c r="G12" s="161"/>
      <c r="H12" s="158">
        <v>122485.08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s="26" customFormat="1" ht="23.25" customHeight="1">
      <c r="A13" s="158"/>
      <c r="B13" s="158" t="s">
        <v>85</v>
      </c>
      <c r="C13" s="158"/>
      <c r="D13" s="162"/>
      <c r="E13" s="160" t="s">
        <v>86</v>
      </c>
      <c r="F13" s="158">
        <v>1203859.88</v>
      </c>
      <c r="G13" s="161"/>
      <c r="H13" s="158">
        <v>1203859.88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s="26" customFormat="1" ht="23.25" customHeight="1">
      <c r="A14" s="158" t="s">
        <v>83</v>
      </c>
      <c r="B14" s="158" t="s">
        <v>83</v>
      </c>
      <c r="C14" s="158" t="s">
        <v>81</v>
      </c>
      <c r="D14" s="162"/>
      <c r="E14" s="160" t="s">
        <v>87</v>
      </c>
      <c r="F14" s="158">
        <v>899059.88</v>
      </c>
      <c r="G14" s="161"/>
      <c r="H14" s="158">
        <v>899059.88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s="26" customFormat="1" ht="23.25" customHeight="1">
      <c r="A15" s="158" t="s">
        <v>83</v>
      </c>
      <c r="B15" s="158" t="s">
        <v>83</v>
      </c>
      <c r="C15" s="158" t="s">
        <v>88</v>
      </c>
      <c r="D15" s="162"/>
      <c r="E15" s="160" t="s">
        <v>89</v>
      </c>
      <c r="F15" s="158">
        <v>304800</v>
      </c>
      <c r="G15" s="161"/>
      <c r="H15" s="158">
        <v>304800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0" s="26" customFormat="1" ht="23.25" customHeight="1">
      <c r="A16" s="158"/>
      <c r="B16" s="158" t="s">
        <v>90</v>
      </c>
      <c r="C16" s="158"/>
      <c r="D16" s="162"/>
      <c r="E16" s="160" t="s">
        <v>91</v>
      </c>
      <c r="F16" s="158">
        <v>180592.56</v>
      </c>
      <c r="G16" s="161"/>
      <c r="H16" s="158">
        <v>180592.56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spans="1:20" s="26" customFormat="1" ht="23.25" customHeight="1">
      <c r="A17" s="158" t="s">
        <v>83</v>
      </c>
      <c r="B17" s="158" t="s">
        <v>83</v>
      </c>
      <c r="C17" s="158" t="s">
        <v>81</v>
      </c>
      <c r="D17" s="162"/>
      <c r="E17" s="160" t="s">
        <v>92</v>
      </c>
      <c r="F17" s="158">
        <v>180592.56</v>
      </c>
      <c r="G17" s="161"/>
      <c r="H17" s="158">
        <v>180592.56</v>
      </c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</row>
    <row r="18" spans="1:20" s="26" customFormat="1" ht="23.25" customHeight="1">
      <c r="A18" s="158"/>
      <c r="B18" s="158" t="s">
        <v>93</v>
      </c>
      <c r="C18" s="158"/>
      <c r="D18" s="162"/>
      <c r="E18" s="160" t="s">
        <v>94</v>
      </c>
      <c r="F18" s="158">
        <v>187921.2</v>
      </c>
      <c r="G18" s="161"/>
      <c r="H18" s="158">
        <v>187921.2</v>
      </c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spans="1:20" s="26" customFormat="1" ht="23.25" customHeight="1">
      <c r="A19" s="158" t="s">
        <v>83</v>
      </c>
      <c r="B19" s="158" t="s">
        <v>83</v>
      </c>
      <c r="C19" s="158" t="s">
        <v>81</v>
      </c>
      <c r="D19" s="162"/>
      <c r="E19" s="160" t="s">
        <v>95</v>
      </c>
      <c r="F19" s="158">
        <v>187921.2</v>
      </c>
      <c r="G19" s="161"/>
      <c r="H19" s="158">
        <v>187921.2</v>
      </c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s="26" customFormat="1" ht="23.25" customHeight="1">
      <c r="A20" s="158"/>
      <c r="B20" s="158" t="s">
        <v>96</v>
      </c>
      <c r="C20" s="158"/>
      <c r="D20" s="162"/>
      <c r="E20" s="160" t="s">
        <v>97</v>
      </c>
      <c r="F20" s="158">
        <v>107743.92</v>
      </c>
      <c r="G20" s="161"/>
      <c r="H20" s="158">
        <v>107743.92</v>
      </c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</row>
    <row r="21" spans="1:20" s="26" customFormat="1" ht="23.25" customHeight="1">
      <c r="A21" s="158" t="s">
        <v>83</v>
      </c>
      <c r="B21" s="158" t="s">
        <v>83</v>
      </c>
      <c r="C21" s="158" t="s">
        <v>81</v>
      </c>
      <c r="D21" s="162"/>
      <c r="E21" s="160" t="s">
        <v>98</v>
      </c>
      <c r="F21" s="158">
        <v>107743.92</v>
      </c>
      <c r="G21" s="161"/>
      <c r="H21" s="158">
        <v>107743.92</v>
      </c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s="26" customFormat="1" ht="23.25" customHeight="1">
      <c r="A22" s="158" t="s">
        <v>99</v>
      </c>
      <c r="B22" s="158"/>
      <c r="C22" s="158"/>
      <c r="D22" s="162"/>
      <c r="E22" s="160" t="s">
        <v>100</v>
      </c>
      <c r="F22" s="158">
        <v>172065.4</v>
      </c>
      <c r="G22" s="161"/>
      <c r="H22" s="158">
        <v>172065.4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s="26" customFormat="1" ht="23.25" customHeight="1">
      <c r="A23" s="158"/>
      <c r="B23" s="158" t="s">
        <v>88</v>
      </c>
      <c r="C23" s="158"/>
      <c r="D23" s="162"/>
      <c r="E23" s="160" t="s">
        <v>101</v>
      </c>
      <c r="F23" s="158">
        <v>75000</v>
      </c>
      <c r="G23" s="161"/>
      <c r="H23" s="158">
        <v>75000</v>
      </c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s="26" customFormat="1" ht="23.25" customHeight="1">
      <c r="A24" s="158" t="s">
        <v>83</v>
      </c>
      <c r="B24" s="158" t="s">
        <v>83</v>
      </c>
      <c r="C24" s="158" t="s">
        <v>102</v>
      </c>
      <c r="D24" s="162"/>
      <c r="E24" s="162" t="s">
        <v>103</v>
      </c>
      <c r="F24" s="158">
        <v>75000</v>
      </c>
      <c r="G24" s="161"/>
      <c r="H24" s="158">
        <v>75000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s="26" customFormat="1" ht="23.25" customHeight="1">
      <c r="A25" s="158"/>
      <c r="B25" s="158" t="s">
        <v>85</v>
      </c>
      <c r="C25" s="158"/>
      <c r="D25" s="162"/>
      <c r="E25" s="162" t="s">
        <v>104</v>
      </c>
      <c r="F25" s="158">
        <v>97065.4</v>
      </c>
      <c r="G25" s="161"/>
      <c r="H25" s="158">
        <v>97065.4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s="26" customFormat="1" ht="23.25" customHeight="1">
      <c r="A26" s="158" t="s">
        <v>83</v>
      </c>
      <c r="B26" s="158" t="s">
        <v>83</v>
      </c>
      <c r="C26" s="158" t="s">
        <v>81</v>
      </c>
      <c r="D26" s="162"/>
      <c r="E26" s="162" t="s">
        <v>105</v>
      </c>
      <c r="F26" s="158">
        <v>97065.4</v>
      </c>
      <c r="G26" s="161"/>
      <c r="H26" s="158">
        <v>97065.4</v>
      </c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8" s="26" customFormat="1" ht="21.75" customHeight="1">
      <c r="A27" s="158" t="s">
        <v>106</v>
      </c>
      <c r="B27" s="158"/>
      <c r="C27" s="158"/>
      <c r="D27" s="162"/>
      <c r="E27" s="162" t="s">
        <v>107</v>
      </c>
      <c r="F27" s="158">
        <v>12050</v>
      </c>
      <c r="G27" s="163"/>
      <c r="H27" s="158">
        <v>12050</v>
      </c>
    </row>
    <row r="28" spans="1:8" s="26" customFormat="1" ht="21.75" customHeight="1">
      <c r="A28" s="158"/>
      <c r="B28" s="158" t="s">
        <v>81</v>
      </c>
      <c r="C28" s="158"/>
      <c r="D28" s="162"/>
      <c r="E28" s="162" t="s">
        <v>108</v>
      </c>
      <c r="F28" s="158">
        <v>12050</v>
      </c>
      <c r="G28" s="163"/>
      <c r="H28" s="158">
        <v>12050</v>
      </c>
    </row>
    <row r="29" spans="1:8" s="26" customFormat="1" ht="21.75" customHeight="1">
      <c r="A29" s="158" t="s">
        <v>83</v>
      </c>
      <c r="B29" s="158" t="s">
        <v>83</v>
      </c>
      <c r="C29" s="158" t="s">
        <v>109</v>
      </c>
      <c r="D29" s="162"/>
      <c r="E29" s="162" t="s">
        <v>110</v>
      </c>
      <c r="F29" s="158">
        <v>12050</v>
      </c>
      <c r="G29" s="163"/>
      <c r="H29" s="158">
        <v>12050</v>
      </c>
    </row>
    <row r="30" spans="1:8" s="26" customFormat="1" ht="21.75" customHeight="1">
      <c r="A30" s="158" t="s">
        <v>111</v>
      </c>
      <c r="B30" s="158"/>
      <c r="C30" s="158"/>
      <c r="D30" s="162"/>
      <c r="E30" s="162" t="s">
        <v>112</v>
      </c>
      <c r="F30" s="158">
        <v>528089.76</v>
      </c>
      <c r="G30" s="163"/>
      <c r="H30" s="158">
        <v>528089.76</v>
      </c>
    </row>
    <row r="31" spans="1:8" s="26" customFormat="1" ht="21.75" customHeight="1">
      <c r="A31" s="158"/>
      <c r="B31" s="158" t="s">
        <v>81</v>
      </c>
      <c r="C31" s="158"/>
      <c r="D31" s="162"/>
      <c r="E31" s="162" t="s">
        <v>113</v>
      </c>
      <c r="F31" s="158">
        <v>81448.96</v>
      </c>
      <c r="G31" s="163"/>
      <c r="H31" s="158">
        <v>81448.96</v>
      </c>
    </row>
    <row r="32" spans="1:8" s="26" customFormat="1" ht="21.75" customHeight="1">
      <c r="A32" s="158" t="s">
        <v>83</v>
      </c>
      <c r="B32" s="158" t="s">
        <v>83</v>
      </c>
      <c r="C32" s="158" t="s">
        <v>81</v>
      </c>
      <c r="D32" s="162"/>
      <c r="E32" s="162" t="s">
        <v>114</v>
      </c>
      <c r="F32" s="158">
        <v>81448.96</v>
      </c>
      <c r="G32" s="163"/>
      <c r="H32" s="158">
        <v>81448.96</v>
      </c>
    </row>
    <row r="33" spans="1:8" s="26" customFormat="1" ht="21.75" customHeight="1">
      <c r="A33" s="158"/>
      <c r="B33" s="158" t="s">
        <v>115</v>
      </c>
      <c r="C33" s="158"/>
      <c r="D33" s="162"/>
      <c r="E33" s="162" t="s">
        <v>116</v>
      </c>
      <c r="F33" s="158">
        <v>446640.8</v>
      </c>
      <c r="G33" s="163"/>
      <c r="H33" s="158">
        <v>446640.8</v>
      </c>
    </row>
    <row r="34" spans="1:8" s="26" customFormat="1" ht="21.75" customHeight="1">
      <c r="A34" s="158" t="s">
        <v>83</v>
      </c>
      <c r="B34" s="158" t="s">
        <v>83</v>
      </c>
      <c r="C34" s="158" t="s">
        <v>81</v>
      </c>
      <c r="D34" s="162"/>
      <c r="E34" s="162" t="s">
        <v>117</v>
      </c>
      <c r="F34" s="158">
        <v>66500</v>
      </c>
      <c r="G34" s="163"/>
      <c r="H34" s="158">
        <v>66500</v>
      </c>
    </row>
    <row r="35" spans="1:8" s="26" customFormat="1" ht="21.75" customHeight="1">
      <c r="A35" s="158" t="s">
        <v>83</v>
      </c>
      <c r="B35" s="158" t="s">
        <v>83</v>
      </c>
      <c r="C35" s="158" t="s">
        <v>88</v>
      </c>
      <c r="D35" s="162"/>
      <c r="E35" s="162" t="s">
        <v>118</v>
      </c>
      <c r="F35" s="158">
        <v>73500</v>
      </c>
      <c r="G35" s="163"/>
      <c r="H35" s="158">
        <v>73500</v>
      </c>
    </row>
    <row r="36" spans="1:8" s="26" customFormat="1" ht="21.75" customHeight="1">
      <c r="A36" s="158" t="s">
        <v>83</v>
      </c>
      <c r="B36" s="158" t="s">
        <v>83</v>
      </c>
      <c r="C36" s="158" t="s">
        <v>115</v>
      </c>
      <c r="D36" s="162"/>
      <c r="E36" s="162" t="s">
        <v>119</v>
      </c>
      <c r="F36" s="158">
        <v>306640.8</v>
      </c>
      <c r="G36" s="163"/>
      <c r="H36" s="158">
        <v>306640.8</v>
      </c>
    </row>
    <row r="37" spans="1:8" s="26" customFormat="1" ht="21.75" customHeight="1">
      <c r="A37" s="158" t="s">
        <v>120</v>
      </c>
      <c r="B37" s="158"/>
      <c r="C37" s="158"/>
      <c r="D37" s="162"/>
      <c r="E37" s="162" t="s">
        <v>121</v>
      </c>
      <c r="F37" s="158">
        <v>159464</v>
      </c>
      <c r="G37" s="163"/>
      <c r="H37" s="158">
        <v>159464</v>
      </c>
    </row>
    <row r="38" spans="1:8" s="26" customFormat="1" ht="21.75" customHeight="1">
      <c r="A38" s="158"/>
      <c r="B38" s="158" t="s">
        <v>122</v>
      </c>
      <c r="C38" s="158"/>
      <c r="D38" s="162"/>
      <c r="E38" s="162" t="s">
        <v>123</v>
      </c>
      <c r="F38" s="158">
        <v>23240</v>
      </c>
      <c r="G38" s="163"/>
      <c r="H38" s="158">
        <v>23240</v>
      </c>
    </row>
    <row r="39" spans="1:8" s="26" customFormat="1" ht="21.75" customHeight="1">
      <c r="A39" s="158" t="s">
        <v>83</v>
      </c>
      <c r="B39" s="158" t="s">
        <v>83</v>
      </c>
      <c r="C39" s="158" t="s">
        <v>124</v>
      </c>
      <c r="D39" s="162"/>
      <c r="E39" s="162" t="s">
        <v>125</v>
      </c>
      <c r="F39" s="158">
        <v>23240</v>
      </c>
      <c r="G39" s="163"/>
      <c r="H39" s="158">
        <v>23240</v>
      </c>
    </row>
    <row r="40" spans="1:8" s="26" customFormat="1" ht="21.75" customHeight="1">
      <c r="A40" s="158"/>
      <c r="B40" s="158" t="s">
        <v>93</v>
      </c>
      <c r="C40" s="158"/>
      <c r="D40" s="162"/>
      <c r="E40" s="162" t="s">
        <v>126</v>
      </c>
      <c r="F40" s="158">
        <v>136224</v>
      </c>
      <c r="G40" s="163"/>
      <c r="H40" s="158">
        <v>136224</v>
      </c>
    </row>
    <row r="41" spans="1:8" s="26" customFormat="1" ht="21.75" customHeight="1">
      <c r="A41" s="158" t="s">
        <v>83</v>
      </c>
      <c r="B41" s="158" t="s">
        <v>83</v>
      </c>
      <c r="C41" s="158" t="s">
        <v>81</v>
      </c>
      <c r="D41" s="162"/>
      <c r="E41" s="162" t="s">
        <v>127</v>
      </c>
      <c r="F41" s="158">
        <v>129166.08</v>
      </c>
      <c r="G41" s="163"/>
      <c r="H41" s="158">
        <v>129166.08</v>
      </c>
    </row>
    <row r="42" spans="1:8" s="26" customFormat="1" ht="21.75" customHeight="1">
      <c r="A42" s="158" t="s">
        <v>83</v>
      </c>
      <c r="B42" s="158" t="s">
        <v>83</v>
      </c>
      <c r="C42" s="158" t="s">
        <v>88</v>
      </c>
      <c r="D42" s="162"/>
      <c r="E42" s="162" t="s">
        <v>128</v>
      </c>
      <c r="F42" s="158">
        <v>7057.92</v>
      </c>
      <c r="G42" s="163"/>
      <c r="H42" s="158">
        <v>7057.92</v>
      </c>
    </row>
    <row r="43" spans="1:8" s="26" customFormat="1" ht="21.75" customHeight="1">
      <c r="A43" s="158" t="s">
        <v>129</v>
      </c>
      <c r="B43" s="158"/>
      <c r="C43" s="158"/>
      <c r="D43" s="162"/>
      <c r="E43" s="162" t="s">
        <v>130</v>
      </c>
      <c r="F43" s="158">
        <v>79063.6</v>
      </c>
      <c r="G43" s="163"/>
      <c r="H43" s="158">
        <v>79063.6</v>
      </c>
    </row>
    <row r="44" spans="1:8" s="26" customFormat="1" ht="21.75" customHeight="1">
      <c r="A44" s="158"/>
      <c r="B44" s="158" t="s">
        <v>81</v>
      </c>
      <c r="C44" s="158"/>
      <c r="D44" s="162"/>
      <c r="E44" s="162" t="s">
        <v>131</v>
      </c>
      <c r="F44" s="158">
        <v>79063.6</v>
      </c>
      <c r="G44" s="163"/>
      <c r="H44" s="158">
        <v>79063.6</v>
      </c>
    </row>
    <row r="45" spans="1:8" s="26" customFormat="1" ht="21.75" customHeight="1">
      <c r="A45" s="158" t="s">
        <v>83</v>
      </c>
      <c r="B45" s="158" t="s">
        <v>83</v>
      </c>
      <c r="C45" s="158" t="s">
        <v>81</v>
      </c>
      <c r="D45" s="162"/>
      <c r="E45" s="162" t="s">
        <v>132</v>
      </c>
      <c r="F45" s="158">
        <v>79063.6</v>
      </c>
      <c r="G45" s="163"/>
      <c r="H45" s="158">
        <v>79063.6</v>
      </c>
    </row>
    <row r="46" spans="1:8" s="26" customFormat="1" ht="21.75" customHeight="1">
      <c r="A46" s="158" t="s">
        <v>133</v>
      </c>
      <c r="B46" s="158"/>
      <c r="C46" s="158"/>
      <c r="D46" s="162"/>
      <c r="E46" s="162" t="s">
        <v>134</v>
      </c>
      <c r="F46" s="158">
        <v>3077530.56</v>
      </c>
      <c r="G46" s="163"/>
      <c r="H46" s="158">
        <v>3077530.56</v>
      </c>
    </row>
    <row r="47" spans="1:8" s="26" customFormat="1" ht="21.75" customHeight="1">
      <c r="A47" s="158"/>
      <c r="B47" s="158" t="s">
        <v>81</v>
      </c>
      <c r="C47" s="158"/>
      <c r="D47" s="162"/>
      <c r="E47" s="162" t="s">
        <v>135</v>
      </c>
      <c r="F47" s="158">
        <v>691329.6</v>
      </c>
      <c r="G47" s="163"/>
      <c r="H47" s="158">
        <v>691329.6</v>
      </c>
    </row>
    <row r="48" spans="1:8" s="26" customFormat="1" ht="21.75" customHeight="1">
      <c r="A48" s="158" t="s">
        <v>83</v>
      </c>
      <c r="B48" s="158" t="s">
        <v>83</v>
      </c>
      <c r="C48" s="158" t="s">
        <v>81</v>
      </c>
      <c r="D48" s="162"/>
      <c r="E48" s="162" t="s">
        <v>136</v>
      </c>
      <c r="F48" s="158">
        <v>684919.6</v>
      </c>
      <c r="G48" s="163"/>
      <c r="H48" s="158">
        <v>684919.6</v>
      </c>
    </row>
    <row r="49" spans="1:8" s="26" customFormat="1" ht="21.75" customHeight="1">
      <c r="A49" s="158" t="s">
        <v>83</v>
      </c>
      <c r="B49" s="158" t="s">
        <v>83</v>
      </c>
      <c r="C49" s="158" t="s">
        <v>137</v>
      </c>
      <c r="D49" s="162"/>
      <c r="E49" s="162" t="s">
        <v>138</v>
      </c>
      <c r="F49" s="158">
        <v>6410</v>
      </c>
      <c r="G49" s="163"/>
      <c r="H49" s="158">
        <v>6410</v>
      </c>
    </row>
    <row r="50" spans="1:8" s="26" customFormat="1" ht="21.75" customHeight="1">
      <c r="A50" s="158"/>
      <c r="B50" s="158" t="s">
        <v>88</v>
      </c>
      <c r="C50" s="158"/>
      <c r="D50" s="162"/>
      <c r="E50" s="162" t="s">
        <v>139</v>
      </c>
      <c r="F50" s="158">
        <v>194720.96</v>
      </c>
      <c r="G50" s="163"/>
      <c r="H50" s="158">
        <v>194720.96</v>
      </c>
    </row>
    <row r="51" spans="1:8" s="26" customFormat="1" ht="21.75" customHeight="1">
      <c r="A51" s="158" t="s">
        <v>83</v>
      </c>
      <c r="B51" s="158" t="s">
        <v>83</v>
      </c>
      <c r="C51" s="158" t="s">
        <v>81</v>
      </c>
      <c r="D51" s="162"/>
      <c r="E51" s="162" t="s">
        <v>140</v>
      </c>
      <c r="F51" s="158">
        <v>194720.96</v>
      </c>
      <c r="G51" s="163"/>
      <c r="H51" s="158">
        <v>194720.96</v>
      </c>
    </row>
    <row r="52" spans="1:8" s="26" customFormat="1" ht="21.75" customHeight="1">
      <c r="A52" s="158"/>
      <c r="B52" s="158" t="s">
        <v>115</v>
      </c>
      <c r="C52" s="158"/>
      <c r="D52" s="162"/>
      <c r="E52" s="162" t="s">
        <v>141</v>
      </c>
      <c r="F52" s="158">
        <v>220000</v>
      </c>
      <c r="G52" s="163"/>
      <c r="H52" s="158">
        <v>220000</v>
      </c>
    </row>
    <row r="53" spans="1:8" s="26" customFormat="1" ht="21.75" customHeight="1">
      <c r="A53" s="158" t="s">
        <v>83</v>
      </c>
      <c r="B53" s="158" t="s">
        <v>83</v>
      </c>
      <c r="C53" s="158" t="s">
        <v>124</v>
      </c>
      <c r="D53" s="162"/>
      <c r="E53" s="162" t="s">
        <v>142</v>
      </c>
      <c r="F53" s="158">
        <v>220000</v>
      </c>
      <c r="G53" s="163"/>
      <c r="H53" s="158">
        <v>220000</v>
      </c>
    </row>
    <row r="54" spans="1:8" s="26" customFormat="1" ht="21.75" customHeight="1">
      <c r="A54" s="158"/>
      <c r="B54" s="158" t="s">
        <v>122</v>
      </c>
      <c r="C54" s="158"/>
      <c r="D54" s="162"/>
      <c r="E54" s="162" t="s">
        <v>143</v>
      </c>
      <c r="F54" s="158">
        <v>1971480</v>
      </c>
      <c r="G54" s="163"/>
      <c r="H54" s="158">
        <v>1971480</v>
      </c>
    </row>
    <row r="55" spans="1:8" s="26" customFormat="1" ht="21.75" customHeight="1">
      <c r="A55" s="158" t="s">
        <v>83</v>
      </c>
      <c r="B55" s="158" t="s">
        <v>83</v>
      </c>
      <c r="C55" s="158" t="s">
        <v>115</v>
      </c>
      <c r="D55" s="162"/>
      <c r="E55" s="162" t="s">
        <v>144</v>
      </c>
      <c r="F55" s="158">
        <v>1971480</v>
      </c>
      <c r="G55" s="163"/>
      <c r="H55" s="158">
        <v>1971480</v>
      </c>
    </row>
    <row r="56" spans="1:8" s="26" customFormat="1" ht="21.75" customHeight="1">
      <c r="A56" s="158" t="s">
        <v>145</v>
      </c>
      <c r="B56" s="158"/>
      <c r="C56" s="158"/>
      <c r="D56" s="162"/>
      <c r="E56" s="162" t="s">
        <v>146</v>
      </c>
      <c r="F56" s="158">
        <v>195272.41</v>
      </c>
      <c r="G56" s="163"/>
      <c r="H56" s="158">
        <v>195272.41</v>
      </c>
    </row>
    <row r="57" spans="1:8" s="26" customFormat="1" ht="21.75" customHeight="1">
      <c r="A57" s="158"/>
      <c r="B57" s="158" t="s">
        <v>88</v>
      </c>
      <c r="C57" s="158"/>
      <c r="D57" s="162"/>
      <c r="E57" s="162" t="s">
        <v>147</v>
      </c>
      <c r="F57" s="158">
        <v>195272.41</v>
      </c>
      <c r="G57" s="163"/>
      <c r="H57" s="158">
        <v>195272.41</v>
      </c>
    </row>
    <row r="58" spans="1:8" s="26" customFormat="1" ht="21.75" customHeight="1">
      <c r="A58" s="158" t="s">
        <v>83</v>
      </c>
      <c r="B58" s="158" t="s">
        <v>83</v>
      </c>
      <c r="C58" s="158" t="s">
        <v>81</v>
      </c>
      <c r="D58" s="162"/>
      <c r="E58" s="162" t="s">
        <v>148</v>
      </c>
      <c r="F58" s="158">
        <v>195272.41</v>
      </c>
      <c r="G58" s="163"/>
      <c r="H58" s="158">
        <v>195272.41</v>
      </c>
    </row>
    <row r="59" spans="1:4" ht="12.75" customHeight="1">
      <c r="A59"/>
      <c r="B59"/>
      <c r="C59"/>
      <c r="D59" s="164"/>
    </row>
    <row r="60" spans="1:4" ht="12.75" customHeight="1">
      <c r="A60"/>
      <c r="B60"/>
      <c r="C60"/>
      <c r="D60" s="164"/>
    </row>
    <row r="61" spans="1:4" ht="12.75" customHeight="1">
      <c r="A61"/>
      <c r="B61"/>
      <c r="C61"/>
      <c r="D61" s="164"/>
    </row>
    <row r="62" spans="1:4" ht="12.75" customHeight="1">
      <c r="A62"/>
      <c r="B62"/>
      <c r="C62"/>
      <c r="D62" s="164"/>
    </row>
    <row r="63" spans="1:4" ht="12.75" customHeight="1">
      <c r="A63"/>
      <c r="B63"/>
      <c r="C63"/>
      <c r="D63" s="164"/>
    </row>
    <row r="64" spans="1:4" ht="12.75" customHeight="1">
      <c r="A64"/>
      <c r="B64"/>
      <c r="C64"/>
      <c r="D64" s="164"/>
    </row>
    <row r="65" spans="1:4" ht="12.75" customHeight="1">
      <c r="A65"/>
      <c r="B65"/>
      <c r="C65"/>
      <c r="D65" s="164"/>
    </row>
    <row r="66" spans="1:4" ht="12.75" customHeight="1">
      <c r="A66"/>
      <c r="B66"/>
      <c r="C66"/>
      <c r="D66" s="164"/>
    </row>
    <row r="67" spans="1:4" ht="12.75" customHeight="1">
      <c r="A67"/>
      <c r="B67"/>
      <c r="C67"/>
      <c r="D67" s="164"/>
    </row>
    <row r="68" spans="1:4" ht="12.75" customHeight="1">
      <c r="A68"/>
      <c r="B68"/>
      <c r="C68"/>
      <c r="D68" s="164"/>
    </row>
    <row r="69" spans="1:4" ht="12.75" customHeight="1">
      <c r="A69"/>
      <c r="B69"/>
      <c r="C69"/>
      <c r="D69" s="164"/>
    </row>
    <row r="70" spans="1:4" ht="12.75" customHeight="1">
      <c r="A70"/>
      <c r="B70"/>
      <c r="C70"/>
      <c r="D70" s="164"/>
    </row>
    <row r="71" spans="1:4" ht="12.75" customHeight="1">
      <c r="A71"/>
      <c r="B71"/>
      <c r="C71"/>
      <c r="D71" s="164"/>
    </row>
    <row r="72" spans="1:4" ht="12.75" customHeight="1">
      <c r="A72"/>
      <c r="B72"/>
      <c r="C72"/>
      <c r="D72" s="164"/>
    </row>
    <row r="73" spans="1:4" ht="12.75" customHeight="1">
      <c r="A73"/>
      <c r="B73"/>
      <c r="C73"/>
      <c r="D73" s="164"/>
    </row>
    <row r="74" spans="1:4" ht="12.75" customHeight="1">
      <c r="A74"/>
      <c r="B74"/>
      <c r="C74"/>
      <c r="D74" s="164"/>
    </row>
    <row r="75" spans="1:4" ht="12.75" customHeight="1">
      <c r="A75"/>
      <c r="B75"/>
      <c r="C75"/>
      <c r="D75" s="164"/>
    </row>
    <row r="76" spans="1:4" ht="12.75" customHeight="1">
      <c r="A76"/>
      <c r="B76"/>
      <c r="C76"/>
      <c r="D76" s="164"/>
    </row>
    <row r="77" spans="1:4" ht="12.75" customHeight="1">
      <c r="A77"/>
      <c r="B77"/>
      <c r="C77"/>
      <c r="D77" s="164"/>
    </row>
    <row r="78" spans="1:4" ht="12.75" customHeight="1">
      <c r="A78"/>
      <c r="B78"/>
      <c r="C78"/>
      <c r="D78" s="164"/>
    </row>
    <row r="79" spans="1:4" ht="12.75" customHeight="1">
      <c r="A79"/>
      <c r="B79"/>
      <c r="C79"/>
      <c r="D79" s="164"/>
    </row>
    <row r="80" spans="1:4" ht="12.75" customHeight="1">
      <c r="A80"/>
      <c r="B80"/>
      <c r="C80"/>
      <c r="D80" s="164"/>
    </row>
    <row r="81" spans="1:4" ht="12.75" customHeight="1">
      <c r="A81"/>
      <c r="B81"/>
      <c r="C81"/>
      <c r="D81" s="164"/>
    </row>
    <row r="82" spans="1:4" ht="12.75" customHeight="1">
      <c r="A82"/>
      <c r="B82"/>
      <c r="C82"/>
      <c r="D82" s="164"/>
    </row>
    <row r="83" spans="1:4" ht="12.75" customHeight="1">
      <c r="A83"/>
      <c r="B83"/>
      <c r="C83"/>
      <c r="D83" s="164"/>
    </row>
    <row r="84" spans="1:4" ht="12.75" customHeight="1">
      <c r="A84"/>
      <c r="B84"/>
      <c r="C84"/>
      <c r="D84" s="164"/>
    </row>
    <row r="85" spans="1:4" ht="12.75" customHeight="1">
      <c r="A85"/>
      <c r="B85"/>
      <c r="C85"/>
      <c r="D85" s="164"/>
    </row>
    <row r="86" spans="1:4" ht="12.75" customHeight="1">
      <c r="A86"/>
      <c r="B86"/>
      <c r="C86"/>
      <c r="D86" s="164"/>
    </row>
    <row r="87" spans="1:4" ht="12.75" customHeight="1">
      <c r="A87"/>
      <c r="B87"/>
      <c r="C87"/>
      <c r="D87" s="164"/>
    </row>
  </sheetData>
  <sheetProtection/>
  <mergeCells count="21">
    <mergeCell ref="A1:D1"/>
    <mergeCell ref="A3:T3"/>
    <mergeCell ref="B4:F4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workbookViewId="0" topLeftCell="A1">
      <selection activeCell="H4" sqref="H4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70" t="s">
        <v>168</v>
      </c>
    </row>
    <row r="2" spans="1:34" ht="20.25" customHeight="1">
      <c r="A2" s="129"/>
      <c r="B2" s="129"/>
      <c r="C2" s="129"/>
      <c r="D2" s="129"/>
      <c r="E2" s="129"/>
      <c r="F2" s="129"/>
      <c r="G2" s="129"/>
      <c r="H2" s="45" t="s">
        <v>169</v>
      </c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</row>
    <row r="3" spans="1:34" ht="20.25" customHeight="1">
      <c r="A3" s="6" t="s">
        <v>170</v>
      </c>
      <c r="B3" s="6"/>
      <c r="C3" s="6"/>
      <c r="D3" s="6"/>
      <c r="E3" s="6"/>
      <c r="F3" s="6"/>
      <c r="G3" s="6"/>
      <c r="H3" s="6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</row>
    <row r="4" spans="1:34" ht="20.25" customHeight="1">
      <c r="A4" s="130"/>
      <c r="B4" s="130" t="s">
        <v>5</v>
      </c>
      <c r="C4" s="130"/>
      <c r="D4" s="43"/>
      <c r="E4" s="43"/>
      <c r="F4" s="43"/>
      <c r="G4" s="43"/>
      <c r="H4" s="9" t="s">
        <v>6</v>
      </c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</row>
    <row r="5" spans="1:34" ht="20.25" customHeight="1">
      <c r="A5" s="131" t="s">
        <v>171</v>
      </c>
      <c r="B5" s="131"/>
      <c r="C5" s="131" t="s">
        <v>172</v>
      </c>
      <c r="D5" s="131"/>
      <c r="E5" s="131"/>
      <c r="F5" s="131"/>
      <c r="G5" s="131"/>
      <c r="H5" s="131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</row>
    <row r="6" spans="1:34" s="128" customFormat="1" ht="37.5" customHeight="1">
      <c r="A6" s="132" t="s">
        <v>173</v>
      </c>
      <c r="B6" s="132" t="s">
        <v>174</v>
      </c>
      <c r="C6" s="132" t="s">
        <v>173</v>
      </c>
      <c r="D6" s="132" t="s">
        <v>67</v>
      </c>
      <c r="E6" s="132" t="s">
        <v>175</v>
      </c>
      <c r="F6" s="133" t="s">
        <v>176</v>
      </c>
      <c r="G6" s="132" t="s">
        <v>177</v>
      </c>
      <c r="H6" s="133" t="s">
        <v>178</v>
      </c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</row>
    <row r="7" spans="1:34" ht="24.75" customHeight="1">
      <c r="A7" s="134" t="s">
        <v>179</v>
      </c>
      <c r="B7" s="135">
        <v>6026138</v>
      </c>
      <c r="C7" s="26" t="s">
        <v>180</v>
      </c>
      <c r="D7" s="136">
        <f>SUM(D8:D27)</f>
        <v>6026138</v>
      </c>
      <c r="E7" s="136">
        <f>SUM(E8:E27)</f>
        <v>6026138</v>
      </c>
      <c r="F7" s="137"/>
      <c r="G7" s="137"/>
      <c r="H7" s="13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</row>
    <row r="8" spans="1:34" ht="24.75" customHeight="1">
      <c r="A8" s="134" t="s">
        <v>181</v>
      </c>
      <c r="B8" s="135">
        <v>6026138</v>
      </c>
      <c r="C8" s="138" t="s">
        <v>18</v>
      </c>
      <c r="D8" s="139">
        <v>1802603</v>
      </c>
      <c r="E8" s="139">
        <v>1802603</v>
      </c>
      <c r="F8" s="137"/>
      <c r="G8" s="137"/>
      <c r="H8" s="13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</row>
    <row r="9" spans="1:34" ht="24.75" customHeight="1">
      <c r="A9" s="134" t="s">
        <v>182</v>
      </c>
      <c r="B9" s="137"/>
      <c r="C9" s="138" t="s">
        <v>21</v>
      </c>
      <c r="D9" s="139">
        <v>0</v>
      </c>
      <c r="E9" s="139">
        <v>0</v>
      </c>
      <c r="F9" s="137"/>
      <c r="G9" s="137"/>
      <c r="H9" s="13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</row>
    <row r="10" spans="1:34" ht="24.75" customHeight="1">
      <c r="A10" s="134" t="s">
        <v>183</v>
      </c>
      <c r="B10" s="137"/>
      <c r="C10" s="138" t="s">
        <v>24</v>
      </c>
      <c r="D10" s="139">
        <v>0</v>
      </c>
      <c r="E10" s="139">
        <v>0</v>
      </c>
      <c r="F10" s="137"/>
      <c r="G10" s="137"/>
      <c r="H10" s="13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</row>
    <row r="11" spans="1:34" ht="24.75" customHeight="1">
      <c r="A11" s="134" t="s">
        <v>184</v>
      </c>
      <c r="B11" s="137"/>
      <c r="C11" s="138" t="s">
        <v>27</v>
      </c>
      <c r="D11" s="139">
        <v>172065</v>
      </c>
      <c r="E11" s="139">
        <v>172065</v>
      </c>
      <c r="F11" s="137"/>
      <c r="G11" s="137"/>
      <c r="H11" s="13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</row>
    <row r="12" spans="1:34" ht="24.75" customHeight="1">
      <c r="A12" s="134" t="s">
        <v>181</v>
      </c>
      <c r="B12" s="137"/>
      <c r="C12" s="138" t="s">
        <v>30</v>
      </c>
      <c r="D12" s="139">
        <v>0</v>
      </c>
      <c r="E12" s="139">
        <v>0</v>
      </c>
      <c r="F12" s="137"/>
      <c r="G12" s="137"/>
      <c r="H12" s="13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</row>
    <row r="13" spans="1:34" ht="24.75" customHeight="1">
      <c r="A13" s="134" t="s">
        <v>182</v>
      </c>
      <c r="B13" s="137"/>
      <c r="C13" s="138" t="s">
        <v>33</v>
      </c>
      <c r="D13" s="139">
        <v>0</v>
      </c>
      <c r="E13" s="139">
        <v>0</v>
      </c>
      <c r="F13" s="137"/>
      <c r="G13" s="137"/>
      <c r="H13" s="13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</row>
    <row r="14" spans="1:34" ht="24.75" customHeight="1">
      <c r="A14" s="134" t="s">
        <v>183</v>
      </c>
      <c r="B14" s="137"/>
      <c r="C14" s="138" t="s">
        <v>36</v>
      </c>
      <c r="D14" s="139">
        <v>12050</v>
      </c>
      <c r="E14" s="139">
        <v>12050</v>
      </c>
      <c r="F14" s="137"/>
      <c r="G14" s="137"/>
      <c r="H14" s="13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</row>
    <row r="15" spans="1:34" ht="24.75" customHeight="1">
      <c r="A15" s="134" t="s">
        <v>185</v>
      </c>
      <c r="B15" s="137"/>
      <c r="C15" s="138" t="s">
        <v>39</v>
      </c>
      <c r="D15" s="139">
        <v>528090</v>
      </c>
      <c r="E15" s="139">
        <v>528090</v>
      </c>
      <c r="F15" s="137"/>
      <c r="G15" s="137"/>
      <c r="H15" s="13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</row>
    <row r="16" spans="1:34" ht="24.75" customHeight="1">
      <c r="A16" s="140"/>
      <c r="B16" s="137"/>
      <c r="C16" s="138" t="s">
        <v>41</v>
      </c>
      <c r="D16" s="139">
        <v>0</v>
      </c>
      <c r="E16" s="139">
        <v>0</v>
      </c>
      <c r="F16" s="137"/>
      <c r="G16" s="137"/>
      <c r="H16" s="13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</row>
    <row r="17" spans="1:34" ht="24.75" customHeight="1">
      <c r="A17" s="141"/>
      <c r="B17" s="142"/>
      <c r="C17" s="138" t="s">
        <v>43</v>
      </c>
      <c r="D17" s="139">
        <v>159464</v>
      </c>
      <c r="E17" s="139">
        <v>159464</v>
      </c>
      <c r="F17" s="142"/>
      <c r="G17" s="142"/>
      <c r="H17" s="142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</row>
    <row r="18" spans="1:34" ht="24.75" customHeight="1">
      <c r="A18" s="134"/>
      <c r="B18" s="137"/>
      <c r="C18" s="138" t="s">
        <v>44</v>
      </c>
      <c r="D18" s="139">
        <v>0</v>
      </c>
      <c r="E18" s="139">
        <v>0</v>
      </c>
      <c r="F18" s="137"/>
      <c r="G18" s="137"/>
      <c r="H18" s="13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</row>
    <row r="19" spans="1:34" ht="24.75" customHeight="1">
      <c r="A19" s="134"/>
      <c r="B19" s="143"/>
      <c r="C19" s="138" t="s">
        <v>45</v>
      </c>
      <c r="D19" s="139">
        <v>79064</v>
      </c>
      <c r="E19" s="139">
        <v>79064</v>
      </c>
      <c r="F19" s="142"/>
      <c r="G19" s="142"/>
      <c r="H19" s="142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</row>
    <row r="20" spans="1:34" ht="20.25" customHeight="1">
      <c r="A20" s="26"/>
      <c r="B20" s="143"/>
      <c r="C20" s="138" t="s">
        <v>46</v>
      </c>
      <c r="D20" s="139">
        <v>3077531</v>
      </c>
      <c r="E20" s="139">
        <v>3077531</v>
      </c>
      <c r="F20" s="142"/>
      <c r="G20" s="142"/>
      <c r="H20" s="142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</row>
    <row r="21" spans="1:34" ht="20.25" customHeight="1">
      <c r="A21" s="144"/>
      <c r="B21" s="145"/>
      <c r="C21" s="138" t="s">
        <v>47</v>
      </c>
      <c r="D21" s="139">
        <v>0</v>
      </c>
      <c r="E21" s="139">
        <v>0</v>
      </c>
      <c r="F21" s="146"/>
      <c r="G21" s="146"/>
      <c r="H21" s="147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</row>
    <row r="22" spans="1:8" ht="20.25" customHeight="1">
      <c r="A22" s="26"/>
      <c r="B22" s="26"/>
      <c r="C22" s="138" t="s">
        <v>48</v>
      </c>
      <c r="D22" s="139">
        <v>0</v>
      </c>
      <c r="E22" s="139">
        <v>0</v>
      </c>
      <c r="F22" s="26"/>
      <c r="G22" s="26"/>
      <c r="H22" s="26"/>
    </row>
    <row r="23" spans="1:8" ht="20.25" customHeight="1">
      <c r="A23" s="26"/>
      <c r="B23" s="26"/>
      <c r="C23" s="138" t="s">
        <v>49</v>
      </c>
      <c r="D23" s="139">
        <v>0</v>
      </c>
      <c r="E23" s="139">
        <v>0</v>
      </c>
      <c r="F23" s="26"/>
      <c r="G23" s="26"/>
      <c r="H23" s="26"/>
    </row>
    <row r="24" spans="1:8" ht="20.25" customHeight="1">
      <c r="A24" s="26"/>
      <c r="B24" s="26"/>
      <c r="C24" s="138" t="s">
        <v>50</v>
      </c>
      <c r="D24" s="139">
        <v>0</v>
      </c>
      <c r="E24" s="139">
        <v>0</v>
      </c>
      <c r="F24" s="26"/>
      <c r="G24" s="26"/>
      <c r="H24" s="26"/>
    </row>
    <row r="25" spans="1:8" ht="20.25" customHeight="1">
      <c r="A25" s="26"/>
      <c r="B25" s="26"/>
      <c r="C25" s="148" t="s">
        <v>51</v>
      </c>
      <c r="D25" s="139">
        <v>0</v>
      </c>
      <c r="E25" s="139">
        <v>0</v>
      </c>
      <c r="F25" s="26"/>
      <c r="G25" s="26"/>
      <c r="H25" s="26"/>
    </row>
    <row r="26" spans="1:8" ht="20.25" customHeight="1">
      <c r="A26" s="26"/>
      <c r="B26" s="26"/>
      <c r="C26" s="148" t="s">
        <v>52</v>
      </c>
      <c r="D26" s="139">
        <v>0</v>
      </c>
      <c r="E26" s="139">
        <v>0</v>
      </c>
      <c r="F26" s="26"/>
      <c r="G26" s="26"/>
      <c r="H26" s="26"/>
    </row>
    <row r="27" spans="1:8" ht="20.25" customHeight="1">
      <c r="A27" s="26"/>
      <c r="B27" s="26"/>
      <c r="C27" s="148" t="s">
        <v>53</v>
      </c>
      <c r="D27" s="139">
        <v>195271</v>
      </c>
      <c r="E27" s="139">
        <v>195271</v>
      </c>
      <c r="F27" s="26"/>
      <c r="G27" s="26"/>
      <c r="H27" s="26"/>
    </row>
    <row r="28" spans="1:8" ht="20.25" customHeight="1">
      <c r="A28" s="26"/>
      <c r="B28" s="26"/>
      <c r="C28" s="148" t="s">
        <v>54</v>
      </c>
      <c r="D28" s="149"/>
      <c r="E28" s="136"/>
      <c r="F28" s="26"/>
      <c r="G28" s="26"/>
      <c r="H28" s="26"/>
    </row>
    <row r="29" spans="1:8" ht="20.25" customHeight="1">
      <c r="A29" s="26"/>
      <c r="B29" s="26"/>
      <c r="C29" s="148" t="s">
        <v>55</v>
      </c>
      <c r="D29" s="136"/>
      <c r="E29" s="136"/>
      <c r="F29" s="26"/>
      <c r="G29" s="26"/>
      <c r="H29" s="26"/>
    </row>
    <row r="30" spans="1:8" ht="20.25" customHeight="1">
      <c r="A30" s="26"/>
      <c r="B30" s="26"/>
      <c r="C30" s="148" t="s">
        <v>56</v>
      </c>
      <c r="D30" s="150"/>
      <c r="E30" s="136"/>
      <c r="F30" s="26"/>
      <c r="G30" s="26"/>
      <c r="H30" s="26"/>
    </row>
    <row r="31" spans="1:8" ht="20.25" customHeight="1">
      <c r="A31" s="26"/>
      <c r="B31" s="26"/>
      <c r="C31" s="148" t="s">
        <v>57</v>
      </c>
      <c r="D31" s="136"/>
      <c r="E31" s="136"/>
      <c r="F31" s="26"/>
      <c r="G31" s="26"/>
      <c r="H31" s="26"/>
    </row>
    <row r="32" spans="1:8" ht="20.25" customHeight="1">
      <c r="A32" s="26"/>
      <c r="B32" s="26"/>
      <c r="C32" s="148" t="s">
        <v>58</v>
      </c>
      <c r="D32" s="136"/>
      <c r="E32" s="149"/>
      <c r="F32" s="26"/>
      <c r="G32" s="26"/>
      <c r="H32" s="26"/>
    </row>
    <row r="33" spans="1:8" ht="20.25" customHeight="1">
      <c r="A33" s="26"/>
      <c r="B33" s="26"/>
      <c r="C33" s="148" t="s">
        <v>59</v>
      </c>
      <c r="D33" s="136"/>
      <c r="E33" s="149"/>
      <c r="F33" s="26"/>
      <c r="G33" s="26"/>
      <c r="H33" s="26"/>
    </row>
    <row r="34" spans="1:8" ht="20.25" customHeight="1">
      <c r="A34" s="26"/>
      <c r="B34" s="26"/>
      <c r="C34" s="148" t="s">
        <v>60</v>
      </c>
      <c r="D34" s="136"/>
      <c r="E34" s="149"/>
      <c r="F34" s="26"/>
      <c r="G34" s="26"/>
      <c r="H34" s="26"/>
    </row>
    <row r="35" spans="1:8" ht="20.25" customHeight="1">
      <c r="A35" s="141"/>
      <c r="B35" s="26"/>
      <c r="C35" s="148" t="s">
        <v>61</v>
      </c>
      <c r="D35" s="136"/>
      <c r="E35" s="136"/>
      <c r="F35" s="26"/>
      <c r="G35" s="26"/>
      <c r="H35" s="26"/>
    </row>
  </sheetData>
  <sheetProtection/>
  <mergeCells count="2">
    <mergeCell ref="A3:H3"/>
    <mergeCell ref="B4:C4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143"/>
  <sheetViews>
    <sheetView zoomScale="55" zoomScaleNormal="55" workbookViewId="0" topLeftCell="A1">
      <selection activeCell="E9" sqref="E9"/>
    </sheetView>
  </sheetViews>
  <sheetFormatPr defaultColWidth="6.875" defaultRowHeight="12.75" customHeight="1"/>
  <cols>
    <col min="1" max="3" width="4.50390625" style="1" customWidth="1"/>
    <col min="4" max="4" width="13.875" style="1" customWidth="1"/>
    <col min="5" max="5" width="17.00390625" style="1" customWidth="1"/>
    <col min="6" max="6" width="25.00390625" style="1" customWidth="1"/>
    <col min="7" max="140" width="30.00390625" style="1" customWidth="1"/>
    <col min="141" max="187" width="6.875" style="1" customWidth="1"/>
    <col min="188" max="16384" width="6.875" style="1" customWidth="1"/>
  </cols>
  <sheetData>
    <row r="1" spans="1:9" ht="30" customHeight="1">
      <c r="A1" s="77" t="s">
        <v>186</v>
      </c>
      <c r="B1" s="77"/>
      <c r="C1" s="77"/>
      <c r="D1" s="77"/>
      <c r="F1" s="77"/>
      <c r="G1" s="77"/>
      <c r="H1" s="77"/>
      <c r="I1" s="77"/>
    </row>
    <row r="2" ht="12.75" customHeight="1">
      <c r="AW2" s="1" t="s">
        <v>187</v>
      </c>
    </row>
    <row r="3" spans="1:49" ht="19.5" customHeight="1">
      <c r="A3" s="6" t="s">
        <v>188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1:50" ht="19.5" customHeight="1">
      <c r="A4" s="7"/>
      <c r="B4" s="7"/>
      <c r="C4" s="7"/>
      <c r="D4" s="7"/>
      <c r="E4" s="7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9" t="s">
        <v>189</v>
      </c>
      <c r="AX4" s="35"/>
    </row>
    <row r="5" spans="1:140" ht="15" customHeight="1">
      <c r="A5" s="97" t="s">
        <v>5</v>
      </c>
      <c r="B5" s="97" t="s">
        <v>190</v>
      </c>
      <c r="C5" s="97"/>
      <c r="D5" s="97"/>
      <c r="E5" s="98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8"/>
      <c r="AC5" s="99"/>
      <c r="AD5" s="99"/>
      <c r="AE5" s="99"/>
      <c r="AF5" s="99"/>
      <c r="AG5" s="99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124" t="s">
        <v>6</v>
      </c>
    </row>
    <row r="6" spans="1:140" ht="17.25" customHeight="1">
      <c r="A6" s="100" t="s">
        <v>191</v>
      </c>
      <c r="B6" s="100"/>
      <c r="C6" s="100"/>
      <c r="D6" s="101"/>
      <c r="E6" s="100" t="s">
        <v>13</v>
      </c>
      <c r="F6" s="102" t="s">
        <v>192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3" t="s">
        <v>193</v>
      </c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8"/>
      <c r="BP6" s="118" t="s">
        <v>194</v>
      </c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8"/>
      <c r="DF6" s="112"/>
      <c r="DG6" s="114" t="s">
        <v>195</v>
      </c>
      <c r="DH6" s="101" t="s">
        <v>196</v>
      </c>
      <c r="DI6" s="100" t="s">
        <v>197</v>
      </c>
      <c r="DJ6" s="113" t="s">
        <v>198</v>
      </c>
      <c r="DK6" s="113"/>
      <c r="DL6" s="113"/>
      <c r="DM6" s="113"/>
      <c r="DN6" s="113"/>
      <c r="DO6" s="113"/>
      <c r="DP6" s="113"/>
      <c r="DQ6" s="113"/>
      <c r="DR6" s="118"/>
      <c r="DS6" s="113"/>
      <c r="DT6" s="113"/>
      <c r="DU6" s="102" t="s">
        <v>199</v>
      </c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25"/>
      <c r="EI6" s="125"/>
      <c r="EJ6" s="100" t="s">
        <v>200</v>
      </c>
    </row>
    <row r="7" spans="1:140" ht="21" customHeight="1">
      <c r="A7" s="100" t="s">
        <v>72</v>
      </c>
      <c r="B7" s="100"/>
      <c r="C7" s="100"/>
      <c r="D7" s="101" t="s">
        <v>74</v>
      </c>
      <c r="E7" s="100"/>
      <c r="F7" s="103" t="s">
        <v>201</v>
      </c>
      <c r="G7" s="103" t="s">
        <v>202</v>
      </c>
      <c r="H7" s="104" t="s">
        <v>203</v>
      </c>
      <c r="I7" s="107" t="s">
        <v>204</v>
      </c>
      <c r="J7" s="108"/>
      <c r="K7" s="108"/>
      <c r="L7" s="109"/>
      <c r="M7" s="110" t="s">
        <v>205</v>
      </c>
      <c r="N7" s="110"/>
      <c r="O7" s="110"/>
      <c r="P7" s="110"/>
      <c r="Q7" s="102"/>
      <c r="R7" s="102"/>
      <c r="S7" s="102"/>
      <c r="T7" s="102"/>
      <c r="U7" s="102"/>
      <c r="V7" s="102"/>
      <c r="W7" s="100" t="s">
        <v>206</v>
      </c>
      <c r="X7" s="100" t="s">
        <v>207</v>
      </c>
      <c r="Y7" s="100" t="s">
        <v>208</v>
      </c>
      <c r="Z7" s="100" t="s">
        <v>209</v>
      </c>
      <c r="AA7" s="102" t="s">
        <v>210</v>
      </c>
      <c r="AB7" s="102"/>
      <c r="AC7" s="102"/>
      <c r="AD7" s="102"/>
      <c r="AE7" s="102"/>
      <c r="AF7" s="102"/>
      <c r="AG7" s="102"/>
      <c r="AH7" s="102"/>
      <c r="AI7" s="114" t="s">
        <v>211</v>
      </c>
      <c r="AJ7" s="101" t="s">
        <v>212</v>
      </c>
      <c r="AK7" s="101" t="s">
        <v>213</v>
      </c>
      <c r="AL7" s="101" t="s">
        <v>214</v>
      </c>
      <c r="AM7" s="101" t="s">
        <v>215</v>
      </c>
      <c r="AN7" s="101" t="s">
        <v>216</v>
      </c>
      <c r="AO7" s="101" t="s">
        <v>217</v>
      </c>
      <c r="AP7" s="101" t="s">
        <v>218</v>
      </c>
      <c r="AQ7" s="101" t="s">
        <v>219</v>
      </c>
      <c r="AR7" s="101" t="s">
        <v>220</v>
      </c>
      <c r="AS7" s="101" t="s">
        <v>221</v>
      </c>
      <c r="AT7" s="101" t="s">
        <v>222</v>
      </c>
      <c r="AU7" s="101" t="s">
        <v>223</v>
      </c>
      <c r="AV7" s="101" t="s">
        <v>224</v>
      </c>
      <c r="AW7" s="101" t="s">
        <v>225</v>
      </c>
      <c r="AX7" s="101" t="s">
        <v>226</v>
      </c>
      <c r="AY7" s="101" t="s">
        <v>227</v>
      </c>
      <c r="AZ7" s="101" t="s">
        <v>228</v>
      </c>
      <c r="BA7" s="101" t="s">
        <v>229</v>
      </c>
      <c r="BB7" s="101" t="s">
        <v>230</v>
      </c>
      <c r="BC7" s="101" t="s">
        <v>231</v>
      </c>
      <c r="BD7" s="101" t="s">
        <v>232</v>
      </c>
      <c r="BE7" s="101" t="s">
        <v>233</v>
      </c>
      <c r="BF7" s="101" t="s">
        <v>234</v>
      </c>
      <c r="BG7" s="101" t="s">
        <v>235</v>
      </c>
      <c r="BH7" s="102" t="s">
        <v>236</v>
      </c>
      <c r="BI7" s="102"/>
      <c r="BJ7" s="102"/>
      <c r="BK7" s="116" t="s">
        <v>237</v>
      </c>
      <c r="BL7" s="102"/>
      <c r="BM7" s="102"/>
      <c r="BN7" s="102"/>
      <c r="BO7" s="102"/>
      <c r="BP7" s="114" t="s">
        <v>238</v>
      </c>
      <c r="BQ7" s="119" t="s">
        <v>239</v>
      </c>
      <c r="BR7" s="101" t="s">
        <v>240</v>
      </c>
      <c r="BS7" s="102" t="s">
        <v>241</v>
      </c>
      <c r="BT7" s="102"/>
      <c r="BU7" s="122"/>
      <c r="BV7" s="102" t="s">
        <v>242</v>
      </c>
      <c r="BW7" s="102"/>
      <c r="BX7" s="102"/>
      <c r="BY7" s="122"/>
      <c r="BZ7" s="102" t="s">
        <v>243</v>
      </c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22"/>
      <c r="CL7" s="122" t="s">
        <v>244</v>
      </c>
      <c r="CM7" s="123"/>
      <c r="CN7" s="123"/>
      <c r="CO7" s="123"/>
      <c r="CP7" s="123"/>
      <c r="CQ7" s="123"/>
      <c r="CR7" s="123"/>
      <c r="CS7" s="123"/>
      <c r="CT7" s="113"/>
      <c r="CU7" s="100" t="s">
        <v>245</v>
      </c>
      <c r="CV7" s="101" t="s">
        <v>246</v>
      </c>
      <c r="CW7" s="102" t="s">
        <v>247</v>
      </c>
      <c r="CX7" s="102"/>
      <c r="CY7" s="102"/>
      <c r="CZ7" s="116" t="s">
        <v>248</v>
      </c>
      <c r="DA7" s="102"/>
      <c r="DB7" s="102"/>
      <c r="DC7" s="114" t="s">
        <v>249</v>
      </c>
      <c r="DD7" s="101" t="s">
        <v>250</v>
      </c>
      <c r="DE7" s="101" t="s">
        <v>251</v>
      </c>
      <c r="DF7" s="100" t="s">
        <v>252</v>
      </c>
      <c r="DG7" s="114"/>
      <c r="DH7" s="101"/>
      <c r="DI7" s="100"/>
      <c r="DJ7" s="114" t="s">
        <v>253</v>
      </c>
      <c r="DK7" s="101" t="s">
        <v>254</v>
      </c>
      <c r="DL7" s="101" t="s">
        <v>255</v>
      </c>
      <c r="DM7" s="101" t="s">
        <v>256</v>
      </c>
      <c r="DN7" s="101" t="s">
        <v>257</v>
      </c>
      <c r="DO7" s="101" t="s">
        <v>258</v>
      </c>
      <c r="DP7" s="101" t="s">
        <v>259</v>
      </c>
      <c r="DQ7" s="101" t="s">
        <v>260</v>
      </c>
      <c r="DR7" s="101" t="s">
        <v>261</v>
      </c>
      <c r="DS7" s="101" t="s">
        <v>262</v>
      </c>
      <c r="DT7" s="101" t="s">
        <v>263</v>
      </c>
      <c r="DU7" s="101" t="s">
        <v>264</v>
      </c>
      <c r="DV7" s="101" t="s">
        <v>265</v>
      </c>
      <c r="DW7" s="101" t="s">
        <v>266</v>
      </c>
      <c r="DX7" s="101" t="s">
        <v>267</v>
      </c>
      <c r="DY7" s="101" t="s">
        <v>268</v>
      </c>
      <c r="DZ7" s="101" t="s">
        <v>269</v>
      </c>
      <c r="EA7" s="101" t="s">
        <v>270</v>
      </c>
      <c r="EB7" s="101" t="s">
        <v>271</v>
      </c>
      <c r="EC7" s="101" t="s">
        <v>272</v>
      </c>
      <c r="ED7" s="101" t="s">
        <v>273</v>
      </c>
      <c r="EE7" s="101" t="s">
        <v>274</v>
      </c>
      <c r="EF7" s="100" t="s">
        <v>275</v>
      </c>
      <c r="EG7" s="101" t="s">
        <v>276</v>
      </c>
      <c r="EH7" s="100" t="s">
        <v>277</v>
      </c>
      <c r="EI7" s="101" t="s">
        <v>199</v>
      </c>
      <c r="EJ7" s="100"/>
    </row>
    <row r="8" spans="1:140" ht="40.5" customHeight="1">
      <c r="A8" s="105" t="s">
        <v>75</v>
      </c>
      <c r="B8" s="105" t="s">
        <v>76</v>
      </c>
      <c r="C8" s="105" t="s">
        <v>77</v>
      </c>
      <c r="D8" s="106"/>
      <c r="E8" s="100"/>
      <c r="F8" s="106"/>
      <c r="G8" s="106"/>
      <c r="H8" s="100"/>
      <c r="I8" s="106" t="s">
        <v>278</v>
      </c>
      <c r="J8" s="106" t="s">
        <v>279</v>
      </c>
      <c r="K8" s="106" t="s">
        <v>280</v>
      </c>
      <c r="L8" s="106" t="s">
        <v>281</v>
      </c>
      <c r="M8" s="111" t="s">
        <v>282</v>
      </c>
      <c r="N8" s="100" t="s">
        <v>283</v>
      </c>
      <c r="O8" s="105" t="s">
        <v>284</v>
      </c>
      <c r="P8" s="109" t="s">
        <v>285</v>
      </c>
      <c r="Q8" s="100" t="s">
        <v>286</v>
      </c>
      <c r="R8" s="105" t="s">
        <v>287</v>
      </c>
      <c r="S8" s="105" t="s">
        <v>288</v>
      </c>
      <c r="T8" s="105" t="s">
        <v>289</v>
      </c>
      <c r="U8" s="100" t="s">
        <v>290</v>
      </c>
      <c r="V8" s="100" t="s">
        <v>291</v>
      </c>
      <c r="W8" s="100"/>
      <c r="X8" s="100"/>
      <c r="Y8" s="105"/>
      <c r="Z8" s="105"/>
      <c r="AA8" s="109" t="s">
        <v>292</v>
      </c>
      <c r="AB8" s="109" t="s">
        <v>293</v>
      </c>
      <c r="AC8" s="109" t="s">
        <v>294</v>
      </c>
      <c r="AD8" s="109" t="s">
        <v>295</v>
      </c>
      <c r="AE8" s="100" t="s">
        <v>296</v>
      </c>
      <c r="AF8" s="105" t="s">
        <v>297</v>
      </c>
      <c r="AG8" s="105" t="s">
        <v>298</v>
      </c>
      <c r="AH8" s="100" t="s">
        <v>210</v>
      </c>
      <c r="AI8" s="115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0" t="s">
        <v>163</v>
      </c>
      <c r="BI8" s="105" t="s">
        <v>299</v>
      </c>
      <c r="BJ8" s="105" t="s">
        <v>236</v>
      </c>
      <c r="BK8" s="117" t="s">
        <v>300</v>
      </c>
      <c r="BL8" s="109" t="s">
        <v>301</v>
      </c>
      <c r="BM8" s="109" t="s">
        <v>302</v>
      </c>
      <c r="BN8" s="105" t="s">
        <v>303</v>
      </c>
      <c r="BO8" s="120" t="s">
        <v>304</v>
      </c>
      <c r="BP8" s="115"/>
      <c r="BQ8" s="121"/>
      <c r="BR8" s="100"/>
      <c r="BS8" s="117" t="s">
        <v>305</v>
      </c>
      <c r="BT8" s="109" t="s">
        <v>306</v>
      </c>
      <c r="BU8" s="109" t="s">
        <v>307</v>
      </c>
      <c r="BV8" s="109" t="s">
        <v>308</v>
      </c>
      <c r="BW8" s="109" t="s">
        <v>309</v>
      </c>
      <c r="BX8" s="109" t="s">
        <v>310</v>
      </c>
      <c r="BY8" s="109" t="s">
        <v>311</v>
      </c>
      <c r="BZ8" s="109" t="s">
        <v>312</v>
      </c>
      <c r="CA8" s="109" t="s">
        <v>313</v>
      </c>
      <c r="CB8" s="109" t="s">
        <v>314</v>
      </c>
      <c r="CC8" s="109" t="s">
        <v>315</v>
      </c>
      <c r="CD8" s="109" t="s">
        <v>316</v>
      </c>
      <c r="CE8" s="109" t="s">
        <v>317</v>
      </c>
      <c r="CF8" s="109" t="s">
        <v>318</v>
      </c>
      <c r="CG8" s="109" t="s">
        <v>319</v>
      </c>
      <c r="CH8" s="109" t="s">
        <v>320</v>
      </c>
      <c r="CI8" s="109" t="s">
        <v>321</v>
      </c>
      <c r="CJ8" s="109" t="s">
        <v>322</v>
      </c>
      <c r="CK8" s="109" t="s">
        <v>323</v>
      </c>
      <c r="CL8" s="109" t="s">
        <v>324</v>
      </c>
      <c r="CM8" s="109" t="s">
        <v>325</v>
      </c>
      <c r="CN8" s="109" t="s">
        <v>326</v>
      </c>
      <c r="CO8" s="109" t="s">
        <v>327</v>
      </c>
      <c r="CP8" s="109" t="s">
        <v>328</v>
      </c>
      <c r="CQ8" s="109" t="s">
        <v>329</v>
      </c>
      <c r="CR8" s="109" t="s">
        <v>330</v>
      </c>
      <c r="CS8" s="100" t="s">
        <v>331</v>
      </c>
      <c r="CT8" s="101" t="s">
        <v>332</v>
      </c>
      <c r="CU8" s="100"/>
      <c r="CV8" s="100"/>
      <c r="CW8" s="117" t="s">
        <v>333</v>
      </c>
      <c r="CX8" s="109" t="s">
        <v>334</v>
      </c>
      <c r="CY8" s="109" t="s">
        <v>335</v>
      </c>
      <c r="CZ8" s="100" t="s">
        <v>336</v>
      </c>
      <c r="DA8" s="100" t="s">
        <v>337</v>
      </c>
      <c r="DB8" s="100" t="s">
        <v>338</v>
      </c>
      <c r="DC8" s="115"/>
      <c r="DD8" s="106"/>
      <c r="DE8" s="101"/>
      <c r="DF8" s="100"/>
      <c r="DG8" s="115"/>
      <c r="DH8" s="106"/>
      <c r="DI8" s="100"/>
      <c r="DJ8" s="115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0"/>
      <c r="EG8" s="101"/>
      <c r="EH8" s="100"/>
      <c r="EI8" s="101"/>
      <c r="EJ8" s="100"/>
    </row>
    <row r="9" spans="1:146" ht="17.25" customHeight="1">
      <c r="A9" s="91"/>
      <c r="B9" s="91"/>
      <c r="C9" s="91"/>
      <c r="D9" s="91" t="s">
        <v>67</v>
      </c>
      <c r="E9" s="91">
        <v>6026138.37</v>
      </c>
      <c r="F9" s="91">
        <v>2279953.96</v>
      </c>
      <c r="G9" s="91">
        <v>815592</v>
      </c>
      <c r="H9" s="91">
        <v>381360</v>
      </c>
      <c r="I9" s="91">
        <v>30357</v>
      </c>
      <c r="J9" s="91">
        <v>30357</v>
      </c>
      <c r="K9" s="91">
        <v>0</v>
      </c>
      <c r="L9" s="91">
        <v>0</v>
      </c>
      <c r="M9" s="91">
        <v>180763.08</v>
      </c>
      <c r="N9" s="91">
        <v>119931.36</v>
      </c>
      <c r="O9" s="91">
        <v>16292.64</v>
      </c>
      <c r="P9" s="91">
        <v>5485.68</v>
      </c>
      <c r="Q9" s="91">
        <v>9000</v>
      </c>
      <c r="R9" s="91">
        <v>0</v>
      </c>
      <c r="S9" s="91">
        <v>17626.68</v>
      </c>
      <c r="T9" s="91">
        <v>0</v>
      </c>
      <c r="U9" s="91">
        <v>7830.72</v>
      </c>
      <c r="V9" s="91">
        <v>4596</v>
      </c>
      <c r="W9" s="91">
        <v>0</v>
      </c>
      <c r="X9" s="91">
        <v>371137.08</v>
      </c>
      <c r="Y9" s="91">
        <v>306640.8</v>
      </c>
      <c r="Z9" s="91">
        <v>0</v>
      </c>
      <c r="AA9" s="91">
        <v>194104</v>
      </c>
      <c r="AB9" s="91">
        <v>0</v>
      </c>
      <c r="AC9" s="91">
        <v>30000</v>
      </c>
      <c r="AD9" s="91">
        <v>94104</v>
      </c>
      <c r="AE9" s="91">
        <v>0</v>
      </c>
      <c r="AF9" s="91">
        <v>70000</v>
      </c>
      <c r="AG9" s="91">
        <v>0</v>
      </c>
      <c r="AH9" s="91">
        <v>0</v>
      </c>
      <c r="AI9" s="91">
        <v>1409100</v>
      </c>
      <c r="AJ9" s="91">
        <v>271000</v>
      </c>
      <c r="AK9" s="91">
        <v>86800</v>
      </c>
      <c r="AL9" s="91">
        <v>0</v>
      </c>
      <c r="AM9" s="91">
        <v>0</v>
      </c>
      <c r="AN9" s="91">
        <v>15000</v>
      </c>
      <c r="AO9" s="91">
        <v>87290</v>
      </c>
      <c r="AP9" s="91">
        <v>1200</v>
      </c>
      <c r="AQ9" s="91">
        <v>0</v>
      </c>
      <c r="AR9" s="91">
        <v>0</v>
      </c>
      <c r="AS9" s="91">
        <v>116000</v>
      </c>
      <c r="AT9" s="91">
        <v>0</v>
      </c>
      <c r="AU9" s="91">
        <v>6410</v>
      </c>
      <c r="AV9" s="91">
        <v>0</v>
      </c>
      <c r="AW9" s="91">
        <v>69000</v>
      </c>
      <c r="AX9" s="91">
        <v>0</v>
      </c>
      <c r="AY9" s="91">
        <v>79000</v>
      </c>
      <c r="AZ9" s="91">
        <v>0</v>
      </c>
      <c r="BA9" s="91">
        <v>0</v>
      </c>
      <c r="BB9" s="91">
        <v>0</v>
      </c>
      <c r="BC9" s="91">
        <v>0</v>
      </c>
      <c r="BD9" s="91">
        <v>0</v>
      </c>
      <c r="BE9" s="91">
        <v>0</v>
      </c>
      <c r="BF9" s="91">
        <v>0</v>
      </c>
      <c r="BG9" s="91">
        <v>0</v>
      </c>
      <c r="BH9" s="91">
        <v>86400</v>
      </c>
      <c r="BI9" s="91">
        <v>86400</v>
      </c>
      <c r="BJ9" s="91">
        <v>0</v>
      </c>
      <c r="BK9" s="91">
        <v>591000</v>
      </c>
      <c r="BL9" s="91">
        <v>366000</v>
      </c>
      <c r="BM9" s="91">
        <v>40000</v>
      </c>
      <c r="BN9" s="91">
        <v>5000</v>
      </c>
      <c r="BO9" s="91">
        <v>180000</v>
      </c>
      <c r="BP9" s="91">
        <v>1837084.41</v>
      </c>
      <c r="BQ9" s="91">
        <v>0</v>
      </c>
      <c r="BR9" s="91">
        <v>0</v>
      </c>
      <c r="BS9" s="91">
        <v>0</v>
      </c>
      <c r="BT9" s="91">
        <v>0</v>
      </c>
      <c r="BU9" s="91">
        <v>0</v>
      </c>
      <c r="BV9" s="91">
        <v>0</v>
      </c>
      <c r="BW9" s="91">
        <v>0</v>
      </c>
      <c r="BX9" s="91">
        <v>0</v>
      </c>
      <c r="BY9" s="91">
        <v>0</v>
      </c>
      <c r="BZ9" s="91">
        <v>1212752</v>
      </c>
      <c r="CA9" s="91">
        <v>0</v>
      </c>
      <c r="CB9" s="91">
        <v>16272</v>
      </c>
      <c r="CC9" s="91">
        <v>0</v>
      </c>
      <c r="CD9" s="91">
        <v>0</v>
      </c>
      <c r="CE9" s="91">
        <v>0</v>
      </c>
      <c r="CF9" s="91">
        <v>893280</v>
      </c>
      <c r="CG9" s="91">
        <v>0</v>
      </c>
      <c r="CH9" s="91">
        <v>87600</v>
      </c>
      <c r="CI9" s="91">
        <v>75600</v>
      </c>
      <c r="CJ9" s="91">
        <v>0</v>
      </c>
      <c r="CK9" s="91">
        <v>140000</v>
      </c>
      <c r="CL9" s="91">
        <v>0</v>
      </c>
      <c r="CM9" s="91">
        <v>0</v>
      </c>
      <c r="CN9" s="91">
        <v>0</v>
      </c>
      <c r="CO9" s="91">
        <v>0</v>
      </c>
      <c r="CP9" s="91">
        <v>0</v>
      </c>
      <c r="CQ9" s="91">
        <v>0</v>
      </c>
      <c r="CR9" s="91">
        <v>0</v>
      </c>
      <c r="CS9" s="91">
        <v>0</v>
      </c>
      <c r="CT9" s="91">
        <v>0</v>
      </c>
      <c r="CU9" s="91">
        <v>0</v>
      </c>
      <c r="CV9" s="91">
        <v>0</v>
      </c>
      <c r="CW9" s="91">
        <v>424260</v>
      </c>
      <c r="CX9" s="91">
        <v>660</v>
      </c>
      <c r="CY9" s="91">
        <v>423600</v>
      </c>
      <c r="CZ9" s="91">
        <v>0</v>
      </c>
      <c r="DA9" s="91">
        <v>0</v>
      </c>
      <c r="DB9" s="91">
        <v>0</v>
      </c>
      <c r="DC9" s="91">
        <v>195272.41</v>
      </c>
      <c r="DD9" s="91">
        <v>0</v>
      </c>
      <c r="DE9" s="91">
        <v>0</v>
      </c>
      <c r="DF9" s="91">
        <v>4800</v>
      </c>
      <c r="DG9" s="91">
        <v>0</v>
      </c>
      <c r="DH9" s="91">
        <v>0</v>
      </c>
      <c r="DI9" s="91">
        <v>0</v>
      </c>
      <c r="DJ9" s="91">
        <v>0</v>
      </c>
      <c r="DK9" s="91">
        <v>0</v>
      </c>
      <c r="DL9" s="91">
        <v>0</v>
      </c>
      <c r="DM9" s="91">
        <v>0</v>
      </c>
      <c r="DN9" s="91">
        <v>0</v>
      </c>
      <c r="DO9" s="91">
        <v>0</v>
      </c>
      <c r="DP9" s="91">
        <v>0</v>
      </c>
      <c r="DQ9" s="91">
        <v>0</v>
      </c>
      <c r="DR9" s="91">
        <v>0</v>
      </c>
      <c r="DS9" s="91">
        <v>0</v>
      </c>
      <c r="DT9" s="91">
        <v>0</v>
      </c>
      <c r="DU9" s="91">
        <v>500000</v>
      </c>
      <c r="DV9" s="91">
        <v>0</v>
      </c>
      <c r="DW9" s="91">
        <v>0</v>
      </c>
      <c r="DX9" s="91">
        <v>0</v>
      </c>
      <c r="DY9" s="91">
        <v>0</v>
      </c>
      <c r="DZ9" s="91">
        <v>0</v>
      </c>
      <c r="EA9" s="91">
        <v>0</v>
      </c>
      <c r="EB9" s="91">
        <v>0</v>
      </c>
      <c r="EC9" s="91">
        <v>0</v>
      </c>
      <c r="ED9" s="91">
        <v>0</v>
      </c>
      <c r="EE9" s="91">
        <v>0</v>
      </c>
      <c r="EF9" s="91">
        <v>0</v>
      </c>
      <c r="EG9" s="91">
        <v>0</v>
      </c>
      <c r="EH9" s="91">
        <v>0</v>
      </c>
      <c r="EI9" s="91">
        <v>500000</v>
      </c>
      <c r="EJ9" s="91">
        <v>0</v>
      </c>
      <c r="EK9" s="126"/>
      <c r="EL9" s="126"/>
      <c r="EM9" s="126"/>
      <c r="EN9" s="126"/>
      <c r="EO9" s="126"/>
      <c r="EP9" s="126"/>
    </row>
    <row r="10" spans="1:140" ht="17.25" customHeight="1">
      <c r="A10" s="91"/>
      <c r="B10" s="91"/>
      <c r="C10" s="91"/>
      <c r="D10" s="91" t="s">
        <v>78</v>
      </c>
      <c r="E10" s="91">
        <v>6026138.37</v>
      </c>
      <c r="F10" s="91">
        <v>2279953.96</v>
      </c>
      <c r="G10" s="91">
        <v>815592</v>
      </c>
      <c r="H10" s="91">
        <v>381360</v>
      </c>
      <c r="I10" s="91">
        <v>30357</v>
      </c>
      <c r="J10" s="91">
        <v>30357</v>
      </c>
      <c r="K10" s="91">
        <v>0</v>
      </c>
      <c r="L10" s="91">
        <v>0</v>
      </c>
      <c r="M10" s="91">
        <v>180763.08</v>
      </c>
      <c r="N10" s="91">
        <v>119931.36</v>
      </c>
      <c r="O10" s="91">
        <v>16292.64</v>
      </c>
      <c r="P10" s="91">
        <v>5485.68</v>
      </c>
      <c r="Q10" s="91">
        <v>9000</v>
      </c>
      <c r="R10" s="91">
        <v>0</v>
      </c>
      <c r="S10" s="91">
        <v>17626.68</v>
      </c>
      <c r="T10" s="91">
        <v>0</v>
      </c>
      <c r="U10" s="91">
        <v>7830.72</v>
      </c>
      <c r="V10" s="91">
        <v>4596</v>
      </c>
      <c r="W10" s="91">
        <v>0</v>
      </c>
      <c r="X10" s="91">
        <v>371137.08</v>
      </c>
      <c r="Y10" s="91">
        <v>306640.8</v>
      </c>
      <c r="Z10" s="91">
        <v>0</v>
      </c>
      <c r="AA10" s="91">
        <v>194104</v>
      </c>
      <c r="AB10" s="91">
        <v>0</v>
      </c>
      <c r="AC10" s="91">
        <v>30000</v>
      </c>
      <c r="AD10" s="91">
        <v>94104</v>
      </c>
      <c r="AE10" s="91">
        <v>0</v>
      </c>
      <c r="AF10" s="91">
        <v>70000</v>
      </c>
      <c r="AG10" s="91">
        <v>0</v>
      </c>
      <c r="AH10" s="91">
        <v>0</v>
      </c>
      <c r="AI10" s="91">
        <v>1409100</v>
      </c>
      <c r="AJ10" s="91">
        <v>271000</v>
      </c>
      <c r="AK10" s="91">
        <v>86800</v>
      </c>
      <c r="AL10" s="91">
        <v>0</v>
      </c>
      <c r="AM10" s="91">
        <v>0</v>
      </c>
      <c r="AN10" s="91">
        <v>15000</v>
      </c>
      <c r="AO10" s="91">
        <v>87290</v>
      </c>
      <c r="AP10" s="91">
        <v>1200</v>
      </c>
      <c r="AQ10" s="91">
        <v>0</v>
      </c>
      <c r="AR10" s="91">
        <v>0</v>
      </c>
      <c r="AS10" s="91">
        <v>116000</v>
      </c>
      <c r="AT10" s="91">
        <v>0</v>
      </c>
      <c r="AU10" s="91">
        <v>6410</v>
      </c>
      <c r="AV10" s="91">
        <v>0</v>
      </c>
      <c r="AW10" s="91">
        <v>69000</v>
      </c>
      <c r="AX10" s="91">
        <v>0</v>
      </c>
      <c r="AY10" s="91">
        <v>79000</v>
      </c>
      <c r="AZ10" s="91">
        <v>0</v>
      </c>
      <c r="BA10" s="91">
        <v>0</v>
      </c>
      <c r="BB10" s="91">
        <v>0</v>
      </c>
      <c r="BC10" s="91">
        <v>0</v>
      </c>
      <c r="BD10" s="91">
        <v>0</v>
      </c>
      <c r="BE10" s="91">
        <v>0</v>
      </c>
      <c r="BF10" s="91">
        <v>0</v>
      </c>
      <c r="BG10" s="91">
        <v>0</v>
      </c>
      <c r="BH10" s="91">
        <v>86400</v>
      </c>
      <c r="BI10" s="91">
        <v>86400</v>
      </c>
      <c r="BJ10" s="91">
        <v>0</v>
      </c>
      <c r="BK10" s="91">
        <v>591000</v>
      </c>
      <c r="BL10" s="91">
        <v>366000</v>
      </c>
      <c r="BM10" s="91">
        <v>40000</v>
      </c>
      <c r="BN10" s="91">
        <v>5000</v>
      </c>
      <c r="BO10" s="91">
        <v>180000</v>
      </c>
      <c r="BP10" s="91">
        <v>1837084.41</v>
      </c>
      <c r="BQ10" s="91">
        <v>0</v>
      </c>
      <c r="BR10" s="91">
        <v>0</v>
      </c>
      <c r="BS10" s="91">
        <v>0</v>
      </c>
      <c r="BT10" s="91">
        <v>0</v>
      </c>
      <c r="BU10" s="91">
        <v>0</v>
      </c>
      <c r="BV10" s="91">
        <v>0</v>
      </c>
      <c r="BW10" s="91">
        <v>0</v>
      </c>
      <c r="BX10" s="91">
        <v>0</v>
      </c>
      <c r="BY10" s="91">
        <v>0</v>
      </c>
      <c r="BZ10" s="91">
        <v>1212752</v>
      </c>
      <c r="CA10" s="91">
        <v>0</v>
      </c>
      <c r="CB10" s="91">
        <v>16272</v>
      </c>
      <c r="CC10" s="91">
        <v>0</v>
      </c>
      <c r="CD10" s="91">
        <v>0</v>
      </c>
      <c r="CE10" s="91">
        <v>0</v>
      </c>
      <c r="CF10" s="91">
        <v>893280</v>
      </c>
      <c r="CG10" s="91">
        <v>0</v>
      </c>
      <c r="CH10" s="91">
        <v>87600</v>
      </c>
      <c r="CI10" s="91">
        <v>75600</v>
      </c>
      <c r="CJ10" s="91">
        <v>0</v>
      </c>
      <c r="CK10" s="91">
        <v>140000</v>
      </c>
      <c r="CL10" s="91">
        <v>0</v>
      </c>
      <c r="CM10" s="91">
        <v>0</v>
      </c>
      <c r="CN10" s="91">
        <v>0</v>
      </c>
      <c r="CO10" s="91">
        <v>0</v>
      </c>
      <c r="CP10" s="91">
        <v>0</v>
      </c>
      <c r="CQ10" s="91">
        <v>0</v>
      </c>
      <c r="CR10" s="91">
        <v>0</v>
      </c>
      <c r="CS10" s="91">
        <v>0</v>
      </c>
      <c r="CT10" s="91">
        <v>0</v>
      </c>
      <c r="CU10" s="91">
        <v>0</v>
      </c>
      <c r="CV10" s="91">
        <v>0</v>
      </c>
      <c r="CW10" s="91">
        <v>424260</v>
      </c>
      <c r="CX10" s="91">
        <v>660</v>
      </c>
      <c r="CY10" s="91">
        <v>423600</v>
      </c>
      <c r="CZ10" s="91">
        <v>0</v>
      </c>
      <c r="DA10" s="91">
        <v>0</v>
      </c>
      <c r="DB10" s="91">
        <v>0</v>
      </c>
      <c r="DC10" s="91">
        <v>195272.41</v>
      </c>
      <c r="DD10" s="91">
        <v>0</v>
      </c>
      <c r="DE10" s="91">
        <v>0</v>
      </c>
      <c r="DF10" s="91">
        <v>4800</v>
      </c>
      <c r="DG10" s="91">
        <v>0</v>
      </c>
      <c r="DH10" s="91">
        <v>0</v>
      </c>
      <c r="DI10" s="91">
        <v>0</v>
      </c>
      <c r="DJ10" s="91">
        <v>0</v>
      </c>
      <c r="DK10" s="91">
        <v>0</v>
      </c>
      <c r="DL10" s="91">
        <v>0</v>
      </c>
      <c r="DM10" s="91">
        <v>0</v>
      </c>
      <c r="DN10" s="91">
        <v>0</v>
      </c>
      <c r="DO10" s="91">
        <v>0</v>
      </c>
      <c r="DP10" s="91">
        <v>0</v>
      </c>
      <c r="DQ10" s="91">
        <v>0</v>
      </c>
      <c r="DR10" s="91">
        <v>0</v>
      </c>
      <c r="DS10" s="91">
        <v>0</v>
      </c>
      <c r="DT10" s="91">
        <v>0</v>
      </c>
      <c r="DU10" s="91">
        <v>500000</v>
      </c>
      <c r="DV10" s="91">
        <v>0</v>
      </c>
      <c r="DW10" s="91">
        <v>0</v>
      </c>
      <c r="DX10" s="91">
        <v>0</v>
      </c>
      <c r="DY10" s="91">
        <v>0</v>
      </c>
      <c r="DZ10" s="91">
        <v>0</v>
      </c>
      <c r="EA10" s="91">
        <v>0</v>
      </c>
      <c r="EB10" s="91">
        <v>0</v>
      </c>
      <c r="EC10" s="91">
        <v>0</v>
      </c>
      <c r="ED10" s="91">
        <v>0</v>
      </c>
      <c r="EE10" s="91">
        <v>0</v>
      </c>
      <c r="EF10" s="91">
        <v>0</v>
      </c>
      <c r="EG10" s="91">
        <v>0</v>
      </c>
      <c r="EH10" s="91">
        <v>0</v>
      </c>
      <c r="EI10" s="91">
        <v>500000</v>
      </c>
      <c r="EJ10" s="91">
        <v>0</v>
      </c>
    </row>
    <row r="11" spans="1:140" ht="17.25" customHeight="1">
      <c r="A11" s="91" t="s">
        <v>79</v>
      </c>
      <c r="B11" s="91"/>
      <c r="C11" s="91"/>
      <c r="D11" s="91" t="s">
        <v>80</v>
      </c>
      <c r="E11" s="91">
        <v>1802602.64</v>
      </c>
      <c r="F11" s="91">
        <v>974630.64</v>
      </c>
      <c r="G11" s="91">
        <v>409176</v>
      </c>
      <c r="H11" s="91">
        <v>338880</v>
      </c>
      <c r="I11" s="91">
        <v>30357</v>
      </c>
      <c r="J11" s="91">
        <v>30357</v>
      </c>
      <c r="K11" s="91">
        <v>0</v>
      </c>
      <c r="L11" s="91">
        <v>0</v>
      </c>
      <c r="M11" s="91">
        <v>23854.56</v>
      </c>
      <c r="N11" s="91">
        <v>0</v>
      </c>
      <c r="O11" s="91">
        <v>0</v>
      </c>
      <c r="P11" s="91">
        <v>1115.16</v>
      </c>
      <c r="Q11" s="91">
        <v>0</v>
      </c>
      <c r="R11" s="91">
        <v>0</v>
      </c>
      <c r="S11" s="91">
        <v>17626.68</v>
      </c>
      <c r="T11" s="91">
        <v>0</v>
      </c>
      <c r="U11" s="91">
        <v>4163.64</v>
      </c>
      <c r="V11" s="91">
        <v>949.08</v>
      </c>
      <c r="W11" s="91">
        <v>0</v>
      </c>
      <c r="X11" s="91">
        <v>48259.08</v>
      </c>
      <c r="Y11" s="91">
        <v>0</v>
      </c>
      <c r="Z11" s="91">
        <v>0</v>
      </c>
      <c r="AA11" s="91">
        <v>124104</v>
      </c>
      <c r="AB11" s="91">
        <v>0</v>
      </c>
      <c r="AC11" s="91">
        <v>30000</v>
      </c>
      <c r="AD11" s="91">
        <v>94104</v>
      </c>
      <c r="AE11" s="91">
        <v>0</v>
      </c>
      <c r="AF11" s="91">
        <v>0</v>
      </c>
      <c r="AG11" s="91">
        <v>0</v>
      </c>
      <c r="AH11" s="91">
        <v>0</v>
      </c>
      <c r="AI11" s="91">
        <v>580400</v>
      </c>
      <c r="AJ11" s="91">
        <v>96000</v>
      </c>
      <c r="AK11" s="91">
        <v>24800</v>
      </c>
      <c r="AL11" s="91">
        <v>0</v>
      </c>
      <c r="AM11" s="91">
        <v>0</v>
      </c>
      <c r="AN11" s="91">
        <v>0</v>
      </c>
      <c r="AO11" s="91">
        <v>37000</v>
      </c>
      <c r="AP11" s="91">
        <v>1200</v>
      </c>
      <c r="AQ11" s="91">
        <v>0</v>
      </c>
      <c r="AR11" s="91">
        <v>0</v>
      </c>
      <c r="AS11" s="91">
        <v>46000</v>
      </c>
      <c r="AT11" s="91">
        <v>0</v>
      </c>
      <c r="AU11" s="91">
        <v>0</v>
      </c>
      <c r="AV11" s="91">
        <v>0</v>
      </c>
      <c r="AW11" s="91">
        <v>30000</v>
      </c>
      <c r="AX11" s="91">
        <v>0</v>
      </c>
      <c r="AY11" s="91">
        <v>79000</v>
      </c>
      <c r="AZ11" s="91">
        <v>0</v>
      </c>
      <c r="BA11" s="91">
        <v>0</v>
      </c>
      <c r="BB11" s="91">
        <v>0</v>
      </c>
      <c r="BC11" s="91">
        <v>0</v>
      </c>
      <c r="BD11" s="91">
        <v>0</v>
      </c>
      <c r="BE11" s="91">
        <v>0</v>
      </c>
      <c r="BF11" s="91">
        <v>0</v>
      </c>
      <c r="BG11" s="91">
        <v>0</v>
      </c>
      <c r="BH11" s="91">
        <v>86400</v>
      </c>
      <c r="BI11" s="91">
        <v>86400</v>
      </c>
      <c r="BJ11" s="91">
        <v>0</v>
      </c>
      <c r="BK11" s="91">
        <v>180000</v>
      </c>
      <c r="BL11" s="91">
        <v>0</v>
      </c>
      <c r="BM11" s="91">
        <v>0</v>
      </c>
      <c r="BN11" s="91">
        <v>0</v>
      </c>
      <c r="BO11" s="91">
        <v>180000</v>
      </c>
      <c r="BP11" s="91">
        <v>247572</v>
      </c>
      <c r="BQ11" s="91">
        <v>0</v>
      </c>
      <c r="BR11" s="91">
        <v>0</v>
      </c>
      <c r="BS11" s="91">
        <v>0</v>
      </c>
      <c r="BT11" s="91">
        <v>0</v>
      </c>
      <c r="BU11" s="91">
        <v>0</v>
      </c>
      <c r="BV11" s="91">
        <v>0</v>
      </c>
      <c r="BW11" s="91">
        <v>0</v>
      </c>
      <c r="BX11" s="91">
        <v>0</v>
      </c>
      <c r="BY11" s="91">
        <v>0</v>
      </c>
      <c r="BZ11" s="91">
        <v>16272</v>
      </c>
      <c r="CA11" s="91">
        <v>0</v>
      </c>
      <c r="CB11" s="91">
        <v>16272</v>
      </c>
      <c r="CC11" s="91">
        <v>0</v>
      </c>
      <c r="CD11" s="91">
        <v>0</v>
      </c>
      <c r="CE11" s="91">
        <v>0</v>
      </c>
      <c r="CF11" s="91">
        <v>0</v>
      </c>
      <c r="CG11" s="91">
        <v>0</v>
      </c>
      <c r="CH11" s="91">
        <v>0</v>
      </c>
      <c r="CI11" s="91">
        <v>0</v>
      </c>
      <c r="CJ11" s="91">
        <v>0</v>
      </c>
      <c r="CK11" s="91">
        <v>0</v>
      </c>
      <c r="CL11" s="91">
        <v>0</v>
      </c>
      <c r="CM11" s="91">
        <v>0</v>
      </c>
      <c r="CN11" s="91">
        <v>0</v>
      </c>
      <c r="CO11" s="91">
        <v>0</v>
      </c>
      <c r="CP11" s="91">
        <v>0</v>
      </c>
      <c r="CQ11" s="91">
        <v>0</v>
      </c>
      <c r="CR11" s="91">
        <v>0</v>
      </c>
      <c r="CS11" s="91">
        <v>0</v>
      </c>
      <c r="CT11" s="91">
        <v>0</v>
      </c>
      <c r="CU11" s="91">
        <v>0</v>
      </c>
      <c r="CV11" s="91">
        <v>0</v>
      </c>
      <c r="CW11" s="91">
        <v>226500</v>
      </c>
      <c r="CX11" s="91">
        <v>300</v>
      </c>
      <c r="CY11" s="91">
        <v>226200</v>
      </c>
      <c r="CZ11" s="91">
        <v>0</v>
      </c>
      <c r="DA11" s="91">
        <v>0</v>
      </c>
      <c r="DB11" s="91">
        <v>0</v>
      </c>
      <c r="DC11" s="91">
        <v>0</v>
      </c>
      <c r="DD11" s="91">
        <v>0</v>
      </c>
      <c r="DE11" s="91">
        <v>0</v>
      </c>
      <c r="DF11" s="91">
        <v>4800</v>
      </c>
      <c r="DG11" s="91">
        <v>0</v>
      </c>
      <c r="DH11" s="91">
        <v>0</v>
      </c>
      <c r="DI11" s="91">
        <v>0</v>
      </c>
      <c r="DJ11" s="91">
        <v>0</v>
      </c>
      <c r="DK11" s="91">
        <v>0</v>
      </c>
      <c r="DL11" s="91">
        <v>0</v>
      </c>
      <c r="DM11" s="91">
        <v>0</v>
      </c>
      <c r="DN11" s="91">
        <v>0</v>
      </c>
      <c r="DO11" s="91">
        <v>0</v>
      </c>
      <c r="DP11" s="91">
        <v>0</v>
      </c>
      <c r="DQ11" s="91">
        <v>0</v>
      </c>
      <c r="DR11" s="91">
        <v>0</v>
      </c>
      <c r="DS11" s="91">
        <v>0</v>
      </c>
      <c r="DT11" s="91">
        <v>0</v>
      </c>
      <c r="DU11" s="91">
        <v>0</v>
      </c>
      <c r="DV11" s="91">
        <v>0</v>
      </c>
      <c r="DW11" s="91">
        <v>0</v>
      </c>
      <c r="DX11" s="91">
        <v>0</v>
      </c>
      <c r="DY11" s="91">
        <v>0</v>
      </c>
      <c r="DZ11" s="91">
        <v>0</v>
      </c>
      <c r="EA11" s="91">
        <v>0</v>
      </c>
      <c r="EB11" s="91">
        <v>0</v>
      </c>
      <c r="EC11" s="91">
        <v>0</v>
      </c>
      <c r="ED11" s="91">
        <v>0</v>
      </c>
      <c r="EE11" s="91">
        <v>0</v>
      </c>
      <c r="EF11" s="91">
        <v>0</v>
      </c>
      <c r="EG11" s="91">
        <v>0</v>
      </c>
      <c r="EH11" s="91">
        <v>0</v>
      </c>
      <c r="EI11" s="91">
        <v>0</v>
      </c>
      <c r="EJ11" s="91">
        <v>0</v>
      </c>
    </row>
    <row r="12" spans="1:140" ht="17.25" customHeight="1">
      <c r="A12" s="91"/>
      <c r="B12" s="91" t="s">
        <v>81</v>
      </c>
      <c r="C12" s="91"/>
      <c r="D12" s="91" t="s">
        <v>82</v>
      </c>
      <c r="E12" s="91">
        <v>122485.08</v>
      </c>
      <c r="F12" s="91">
        <v>61025.08</v>
      </c>
      <c r="G12" s="91">
        <v>28884</v>
      </c>
      <c r="H12" s="91">
        <v>29460</v>
      </c>
      <c r="I12" s="91">
        <v>2407</v>
      </c>
      <c r="J12" s="91">
        <v>2407</v>
      </c>
      <c r="K12" s="91">
        <v>0</v>
      </c>
      <c r="L12" s="91">
        <v>0</v>
      </c>
      <c r="M12" s="91">
        <v>274.08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91">
        <v>274.08</v>
      </c>
      <c r="V12" s="91">
        <v>0</v>
      </c>
      <c r="W12" s="91">
        <v>0</v>
      </c>
      <c r="X12" s="91">
        <v>0</v>
      </c>
      <c r="Y12" s="91">
        <v>0</v>
      </c>
      <c r="Z12" s="91">
        <v>0</v>
      </c>
      <c r="AA12" s="91">
        <v>0</v>
      </c>
      <c r="AB12" s="91">
        <v>0</v>
      </c>
      <c r="AC12" s="91">
        <v>0</v>
      </c>
      <c r="AD12" s="91">
        <v>0</v>
      </c>
      <c r="AE12" s="91">
        <v>0</v>
      </c>
      <c r="AF12" s="91">
        <v>0</v>
      </c>
      <c r="AG12" s="91">
        <v>0</v>
      </c>
      <c r="AH12" s="91">
        <v>0</v>
      </c>
      <c r="AI12" s="91">
        <v>44600</v>
      </c>
      <c r="AJ12" s="91">
        <v>8000</v>
      </c>
      <c r="AK12" s="91">
        <v>10800</v>
      </c>
      <c r="AL12" s="91">
        <v>0</v>
      </c>
      <c r="AM12" s="91">
        <v>0</v>
      </c>
      <c r="AN12" s="91">
        <v>0</v>
      </c>
      <c r="AO12" s="91">
        <v>5000</v>
      </c>
      <c r="AP12" s="91">
        <v>0</v>
      </c>
      <c r="AQ12" s="91">
        <v>0</v>
      </c>
      <c r="AR12" s="91">
        <v>0</v>
      </c>
      <c r="AS12" s="91">
        <v>3000</v>
      </c>
      <c r="AT12" s="91">
        <v>0</v>
      </c>
      <c r="AU12" s="91">
        <v>0</v>
      </c>
      <c r="AV12" s="91">
        <v>0</v>
      </c>
      <c r="AW12" s="91">
        <v>10000</v>
      </c>
      <c r="AX12" s="91">
        <v>0</v>
      </c>
      <c r="AY12" s="91">
        <v>0</v>
      </c>
      <c r="AZ12" s="91">
        <v>0</v>
      </c>
      <c r="BA12" s="91">
        <v>0</v>
      </c>
      <c r="BB12" s="91">
        <v>0</v>
      </c>
      <c r="BC12" s="91">
        <v>0</v>
      </c>
      <c r="BD12" s="91">
        <v>0</v>
      </c>
      <c r="BE12" s="91">
        <v>0</v>
      </c>
      <c r="BF12" s="91">
        <v>0</v>
      </c>
      <c r="BG12" s="91">
        <v>0</v>
      </c>
      <c r="BH12" s="91">
        <v>7800</v>
      </c>
      <c r="BI12" s="91">
        <v>7800</v>
      </c>
      <c r="BJ12" s="91">
        <v>0</v>
      </c>
      <c r="BK12" s="91">
        <v>0</v>
      </c>
      <c r="BL12" s="91">
        <v>0</v>
      </c>
      <c r="BM12" s="91">
        <v>0</v>
      </c>
      <c r="BN12" s="91">
        <v>0</v>
      </c>
      <c r="BO12" s="91">
        <v>0</v>
      </c>
      <c r="BP12" s="91">
        <v>16860</v>
      </c>
      <c r="BQ12" s="91">
        <v>0</v>
      </c>
      <c r="BR12" s="91">
        <v>0</v>
      </c>
      <c r="BS12" s="91">
        <v>0</v>
      </c>
      <c r="BT12" s="91">
        <v>0</v>
      </c>
      <c r="BU12" s="91">
        <v>0</v>
      </c>
      <c r="BV12" s="91">
        <v>0</v>
      </c>
      <c r="BW12" s="91">
        <v>0</v>
      </c>
      <c r="BX12" s="91">
        <v>0</v>
      </c>
      <c r="BY12" s="91">
        <v>0</v>
      </c>
      <c r="BZ12" s="91">
        <v>0</v>
      </c>
      <c r="CA12" s="91">
        <v>0</v>
      </c>
      <c r="CB12" s="91">
        <v>0</v>
      </c>
      <c r="CC12" s="91">
        <v>0</v>
      </c>
      <c r="CD12" s="91">
        <v>0</v>
      </c>
      <c r="CE12" s="91">
        <v>0</v>
      </c>
      <c r="CF12" s="91">
        <v>0</v>
      </c>
      <c r="CG12" s="91">
        <v>0</v>
      </c>
      <c r="CH12" s="91">
        <v>0</v>
      </c>
      <c r="CI12" s="91">
        <v>0</v>
      </c>
      <c r="CJ12" s="91">
        <v>0</v>
      </c>
      <c r="CK12" s="91">
        <v>0</v>
      </c>
      <c r="CL12" s="91">
        <v>0</v>
      </c>
      <c r="CM12" s="91">
        <v>0</v>
      </c>
      <c r="CN12" s="91">
        <v>0</v>
      </c>
      <c r="CO12" s="91">
        <v>0</v>
      </c>
      <c r="CP12" s="91">
        <v>0</v>
      </c>
      <c r="CQ12" s="91">
        <v>0</v>
      </c>
      <c r="CR12" s="91">
        <v>0</v>
      </c>
      <c r="CS12" s="91">
        <v>0</v>
      </c>
      <c r="CT12" s="91">
        <v>0</v>
      </c>
      <c r="CU12" s="91">
        <v>0</v>
      </c>
      <c r="CV12" s="91">
        <v>0</v>
      </c>
      <c r="CW12" s="91">
        <v>16860</v>
      </c>
      <c r="CX12" s="91">
        <v>60</v>
      </c>
      <c r="CY12" s="91">
        <v>16800</v>
      </c>
      <c r="CZ12" s="91">
        <v>0</v>
      </c>
      <c r="DA12" s="91">
        <v>0</v>
      </c>
      <c r="DB12" s="91">
        <v>0</v>
      </c>
      <c r="DC12" s="91">
        <v>0</v>
      </c>
      <c r="DD12" s="91">
        <v>0</v>
      </c>
      <c r="DE12" s="91">
        <v>0</v>
      </c>
      <c r="DF12" s="91">
        <v>0</v>
      </c>
      <c r="DG12" s="91">
        <v>0</v>
      </c>
      <c r="DH12" s="91">
        <v>0</v>
      </c>
      <c r="DI12" s="91">
        <v>0</v>
      </c>
      <c r="DJ12" s="91">
        <v>0</v>
      </c>
      <c r="DK12" s="91">
        <v>0</v>
      </c>
      <c r="DL12" s="91">
        <v>0</v>
      </c>
      <c r="DM12" s="91">
        <v>0</v>
      </c>
      <c r="DN12" s="91">
        <v>0</v>
      </c>
      <c r="DO12" s="91">
        <v>0</v>
      </c>
      <c r="DP12" s="91">
        <v>0</v>
      </c>
      <c r="DQ12" s="91">
        <v>0</v>
      </c>
      <c r="DR12" s="91">
        <v>0</v>
      </c>
      <c r="DS12" s="91">
        <v>0</v>
      </c>
      <c r="DT12" s="91">
        <v>0</v>
      </c>
      <c r="DU12" s="91">
        <v>0</v>
      </c>
      <c r="DV12" s="91">
        <v>0</v>
      </c>
      <c r="DW12" s="91">
        <v>0</v>
      </c>
      <c r="DX12" s="91">
        <v>0</v>
      </c>
      <c r="DY12" s="91">
        <v>0</v>
      </c>
      <c r="DZ12" s="91">
        <v>0</v>
      </c>
      <c r="EA12" s="91">
        <v>0</v>
      </c>
      <c r="EB12" s="91">
        <v>0</v>
      </c>
      <c r="EC12" s="91">
        <v>0</v>
      </c>
      <c r="ED12" s="91">
        <v>0</v>
      </c>
      <c r="EE12" s="91">
        <v>0</v>
      </c>
      <c r="EF12" s="91">
        <v>0</v>
      </c>
      <c r="EG12" s="91">
        <v>0</v>
      </c>
      <c r="EH12" s="91">
        <v>0</v>
      </c>
      <c r="EI12" s="91">
        <v>0</v>
      </c>
      <c r="EJ12" s="91">
        <v>0</v>
      </c>
    </row>
    <row r="13" spans="1:140" ht="17.25" customHeight="1">
      <c r="A13" s="91" t="s">
        <v>83</v>
      </c>
      <c r="B13" s="91" t="s">
        <v>83</v>
      </c>
      <c r="C13" s="91" t="s">
        <v>81</v>
      </c>
      <c r="D13" s="91" t="s">
        <v>84</v>
      </c>
      <c r="E13" s="91">
        <v>122485.08</v>
      </c>
      <c r="F13" s="91">
        <v>61025.08</v>
      </c>
      <c r="G13" s="91">
        <v>28884</v>
      </c>
      <c r="H13" s="91">
        <v>29460</v>
      </c>
      <c r="I13" s="91">
        <v>2407</v>
      </c>
      <c r="J13" s="91">
        <v>2407</v>
      </c>
      <c r="K13" s="91">
        <v>0</v>
      </c>
      <c r="L13" s="91">
        <v>0</v>
      </c>
      <c r="M13" s="91">
        <v>274.08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91">
        <v>0</v>
      </c>
      <c r="U13" s="91">
        <v>274.08</v>
      </c>
      <c r="V13" s="91">
        <v>0</v>
      </c>
      <c r="W13" s="91">
        <v>0</v>
      </c>
      <c r="X13" s="91">
        <v>0</v>
      </c>
      <c r="Y13" s="91">
        <v>0</v>
      </c>
      <c r="Z13" s="91">
        <v>0</v>
      </c>
      <c r="AA13" s="91">
        <v>0</v>
      </c>
      <c r="AB13" s="91">
        <v>0</v>
      </c>
      <c r="AC13" s="91">
        <v>0</v>
      </c>
      <c r="AD13" s="91">
        <v>0</v>
      </c>
      <c r="AE13" s="91">
        <v>0</v>
      </c>
      <c r="AF13" s="91">
        <v>0</v>
      </c>
      <c r="AG13" s="91">
        <v>0</v>
      </c>
      <c r="AH13" s="91">
        <v>0</v>
      </c>
      <c r="AI13" s="91">
        <v>44600</v>
      </c>
      <c r="AJ13" s="91">
        <v>8000</v>
      </c>
      <c r="AK13" s="91">
        <v>10800</v>
      </c>
      <c r="AL13" s="91">
        <v>0</v>
      </c>
      <c r="AM13" s="91">
        <v>0</v>
      </c>
      <c r="AN13" s="91">
        <v>0</v>
      </c>
      <c r="AO13" s="91">
        <v>5000</v>
      </c>
      <c r="AP13" s="91">
        <v>0</v>
      </c>
      <c r="AQ13" s="91">
        <v>0</v>
      </c>
      <c r="AR13" s="91">
        <v>0</v>
      </c>
      <c r="AS13" s="91">
        <v>3000</v>
      </c>
      <c r="AT13" s="91">
        <v>0</v>
      </c>
      <c r="AU13" s="91">
        <v>0</v>
      </c>
      <c r="AV13" s="91">
        <v>0</v>
      </c>
      <c r="AW13" s="91">
        <v>10000</v>
      </c>
      <c r="AX13" s="91">
        <v>0</v>
      </c>
      <c r="AY13" s="91">
        <v>0</v>
      </c>
      <c r="AZ13" s="91">
        <v>0</v>
      </c>
      <c r="BA13" s="91">
        <v>0</v>
      </c>
      <c r="BB13" s="91">
        <v>0</v>
      </c>
      <c r="BC13" s="91">
        <v>0</v>
      </c>
      <c r="BD13" s="91">
        <v>0</v>
      </c>
      <c r="BE13" s="91">
        <v>0</v>
      </c>
      <c r="BF13" s="91">
        <v>0</v>
      </c>
      <c r="BG13" s="91">
        <v>0</v>
      </c>
      <c r="BH13" s="91">
        <v>7800</v>
      </c>
      <c r="BI13" s="91">
        <v>7800</v>
      </c>
      <c r="BJ13" s="91">
        <v>0</v>
      </c>
      <c r="BK13" s="91">
        <v>0</v>
      </c>
      <c r="BL13" s="91">
        <v>0</v>
      </c>
      <c r="BM13" s="91">
        <v>0</v>
      </c>
      <c r="BN13" s="91">
        <v>0</v>
      </c>
      <c r="BO13" s="91">
        <v>0</v>
      </c>
      <c r="BP13" s="91">
        <v>16860</v>
      </c>
      <c r="BQ13" s="91">
        <v>0</v>
      </c>
      <c r="BR13" s="91">
        <v>0</v>
      </c>
      <c r="BS13" s="91">
        <v>0</v>
      </c>
      <c r="BT13" s="91">
        <v>0</v>
      </c>
      <c r="BU13" s="91">
        <v>0</v>
      </c>
      <c r="BV13" s="91">
        <v>0</v>
      </c>
      <c r="BW13" s="91">
        <v>0</v>
      </c>
      <c r="BX13" s="91">
        <v>0</v>
      </c>
      <c r="BY13" s="91">
        <v>0</v>
      </c>
      <c r="BZ13" s="91">
        <v>0</v>
      </c>
      <c r="CA13" s="91">
        <v>0</v>
      </c>
      <c r="CB13" s="91">
        <v>0</v>
      </c>
      <c r="CC13" s="91">
        <v>0</v>
      </c>
      <c r="CD13" s="91">
        <v>0</v>
      </c>
      <c r="CE13" s="91">
        <v>0</v>
      </c>
      <c r="CF13" s="91">
        <v>0</v>
      </c>
      <c r="CG13" s="91">
        <v>0</v>
      </c>
      <c r="CH13" s="91">
        <v>0</v>
      </c>
      <c r="CI13" s="91">
        <v>0</v>
      </c>
      <c r="CJ13" s="91">
        <v>0</v>
      </c>
      <c r="CK13" s="91">
        <v>0</v>
      </c>
      <c r="CL13" s="91">
        <v>0</v>
      </c>
      <c r="CM13" s="91">
        <v>0</v>
      </c>
      <c r="CN13" s="91">
        <v>0</v>
      </c>
      <c r="CO13" s="91">
        <v>0</v>
      </c>
      <c r="CP13" s="91">
        <v>0</v>
      </c>
      <c r="CQ13" s="91">
        <v>0</v>
      </c>
      <c r="CR13" s="91">
        <v>0</v>
      </c>
      <c r="CS13" s="91">
        <v>0</v>
      </c>
      <c r="CT13" s="91">
        <v>0</v>
      </c>
      <c r="CU13" s="91">
        <v>0</v>
      </c>
      <c r="CV13" s="91">
        <v>0</v>
      </c>
      <c r="CW13" s="91">
        <v>16860</v>
      </c>
      <c r="CX13" s="91">
        <v>60</v>
      </c>
      <c r="CY13" s="91">
        <v>16800</v>
      </c>
      <c r="CZ13" s="91">
        <v>0</v>
      </c>
      <c r="DA13" s="91">
        <v>0</v>
      </c>
      <c r="DB13" s="91">
        <v>0</v>
      </c>
      <c r="DC13" s="91">
        <v>0</v>
      </c>
      <c r="DD13" s="91">
        <v>0</v>
      </c>
      <c r="DE13" s="91">
        <v>0</v>
      </c>
      <c r="DF13" s="91">
        <v>0</v>
      </c>
      <c r="DG13" s="91">
        <v>0</v>
      </c>
      <c r="DH13" s="91">
        <v>0</v>
      </c>
      <c r="DI13" s="91">
        <v>0</v>
      </c>
      <c r="DJ13" s="91">
        <v>0</v>
      </c>
      <c r="DK13" s="91">
        <v>0</v>
      </c>
      <c r="DL13" s="91">
        <v>0</v>
      </c>
      <c r="DM13" s="91">
        <v>0</v>
      </c>
      <c r="DN13" s="91">
        <v>0</v>
      </c>
      <c r="DO13" s="91">
        <v>0</v>
      </c>
      <c r="DP13" s="91">
        <v>0</v>
      </c>
      <c r="DQ13" s="91">
        <v>0</v>
      </c>
      <c r="DR13" s="91">
        <v>0</v>
      </c>
      <c r="DS13" s="91">
        <v>0</v>
      </c>
      <c r="DT13" s="91">
        <v>0</v>
      </c>
      <c r="DU13" s="91">
        <v>0</v>
      </c>
      <c r="DV13" s="91">
        <v>0</v>
      </c>
      <c r="DW13" s="91">
        <v>0</v>
      </c>
      <c r="DX13" s="91">
        <v>0</v>
      </c>
      <c r="DY13" s="91">
        <v>0</v>
      </c>
      <c r="DZ13" s="91">
        <v>0</v>
      </c>
      <c r="EA13" s="91">
        <v>0</v>
      </c>
      <c r="EB13" s="91">
        <v>0</v>
      </c>
      <c r="EC13" s="91">
        <v>0</v>
      </c>
      <c r="ED13" s="91">
        <v>0</v>
      </c>
      <c r="EE13" s="91">
        <v>0</v>
      </c>
      <c r="EF13" s="91">
        <v>0</v>
      </c>
      <c r="EG13" s="91">
        <v>0</v>
      </c>
      <c r="EH13" s="91">
        <v>0</v>
      </c>
      <c r="EI13" s="91">
        <v>0</v>
      </c>
      <c r="EJ13" s="91">
        <v>0</v>
      </c>
    </row>
    <row r="14" spans="1:140" ht="17.25" customHeight="1">
      <c r="A14" s="91"/>
      <c r="B14" s="91" t="s">
        <v>85</v>
      </c>
      <c r="C14" s="91"/>
      <c r="D14" s="91" t="s">
        <v>86</v>
      </c>
      <c r="E14" s="91">
        <v>1203859.88</v>
      </c>
      <c r="F14" s="91">
        <v>611007.88</v>
      </c>
      <c r="G14" s="91">
        <v>238512</v>
      </c>
      <c r="H14" s="91">
        <v>184140</v>
      </c>
      <c r="I14" s="91">
        <v>17836</v>
      </c>
      <c r="J14" s="91">
        <v>17836</v>
      </c>
      <c r="K14" s="91">
        <v>0</v>
      </c>
      <c r="L14" s="91">
        <v>0</v>
      </c>
      <c r="M14" s="91">
        <v>21759.84</v>
      </c>
      <c r="N14" s="91">
        <v>0</v>
      </c>
      <c r="O14" s="91">
        <v>0</v>
      </c>
      <c r="P14" s="91">
        <v>851.04</v>
      </c>
      <c r="Q14" s="91">
        <v>0</v>
      </c>
      <c r="R14" s="91">
        <v>0</v>
      </c>
      <c r="S14" s="91">
        <v>17626.68</v>
      </c>
      <c r="T14" s="91">
        <v>0</v>
      </c>
      <c r="U14" s="91">
        <v>2567.52</v>
      </c>
      <c r="V14" s="91">
        <v>714.6</v>
      </c>
      <c r="W14" s="91">
        <v>0</v>
      </c>
      <c r="X14" s="91">
        <v>24656.04</v>
      </c>
      <c r="Y14" s="91">
        <v>0</v>
      </c>
      <c r="Z14" s="91">
        <v>0</v>
      </c>
      <c r="AA14" s="91">
        <v>124104</v>
      </c>
      <c r="AB14" s="91">
        <v>0</v>
      </c>
      <c r="AC14" s="91">
        <v>30000</v>
      </c>
      <c r="AD14" s="91">
        <v>94104</v>
      </c>
      <c r="AE14" s="91">
        <v>0</v>
      </c>
      <c r="AF14" s="91">
        <v>0</v>
      </c>
      <c r="AG14" s="91">
        <v>0</v>
      </c>
      <c r="AH14" s="91">
        <v>0</v>
      </c>
      <c r="AI14" s="91">
        <v>443200</v>
      </c>
      <c r="AJ14" s="91">
        <v>63000</v>
      </c>
      <c r="AK14" s="91">
        <v>12000</v>
      </c>
      <c r="AL14" s="91">
        <v>0</v>
      </c>
      <c r="AM14" s="91">
        <v>0</v>
      </c>
      <c r="AN14" s="91">
        <v>0</v>
      </c>
      <c r="AO14" s="91">
        <v>19000</v>
      </c>
      <c r="AP14" s="91">
        <v>1200</v>
      </c>
      <c r="AQ14" s="91">
        <v>0</v>
      </c>
      <c r="AR14" s="91">
        <v>0</v>
      </c>
      <c r="AS14" s="91">
        <v>18000</v>
      </c>
      <c r="AT14" s="91">
        <v>0</v>
      </c>
      <c r="AU14" s="91">
        <v>0</v>
      </c>
      <c r="AV14" s="91">
        <v>0</v>
      </c>
      <c r="AW14" s="91">
        <v>20000</v>
      </c>
      <c r="AX14" s="91">
        <v>0</v>
      </c>
      <c r="AY14" s="91">
        <v>79000</v>
      </c>
      <c r="AZ14" s="91">
        <v>0</v>
      </c>
      <c r="BA14" s="91">
        <v>0</v>
      </c>
      <c r="BB14" s="91">
        <v>0</v>
      </c>
      <c r="BC14" s="91">
        <v>0</v>
      </c>
      <c r="BD14" s="91">
        <v>0</v>
      </c>
      <c r="BE14" s="91">
        <v>0</v>
      </c>
      <c r="BF14" s="91">
        <v>0</v>
      </c>
      <c r="BG14" s="91">
        <v>0</v>
      </c>
      <c r="BH14" s="91">
        <v>51000</v>
      </c>
      <c r="BI14" s="91">
        <v>51000</v>
      </c>
      <c r="BJ14" s="91">
        <v>0</v>
      </c>
      <c r="BK14" s="91">
        <v>180000</v>
      </c>
      <c r="BL14" s="91">
        <v>0</v>
      </c>
      <c r="BM14" s="91">
        <v>0</v>
      </c>
      <c r="BN14" s="91">
        <v>0</v>
      </c>
      <c r="BO14" s="91">
        <v>180000</v>
      </c>
      <c r="BP14" s="91">
        <v>149652</v>
      </c>
      <c r="BQ14" s="91">
        <v>0</v>
      </c>
      <c r="BR14" s="91">
        <v>0</v>
      </c>
      <c r="BS14" s="91">
        <v>0</v>
      </c>
      <c r="BT14" s="91">
        <v>0</v>
      </c>
      <c r="BU14" s="91">
        <v>0</v>
      </c>
      <c r="BV14" s="91">
        <v>0</v>
      </c>
      <c r="BW14" s="91">
        <v>0</v>
      </c>
      <c r="BX14" s="91">
        <v>0</v>
      </c>
      <c r="BY14" s="91">
        <v>0</v>
      </c>
      <c r="BZ14" s="91">
        <v>16272</v>
      </c>
      <c r="CA14" s="91">
        <v>0</v>
      </c>
      <c r="CB14" s="91">
        <v>16272</v>
      </c>
      <c r="CC14" s="91">
        <v>0</v>
      </c>
      <c r="CD14" s="91">
        <v>0</v>
      </c>
      <c r="CE14" s="91">
        <v>0</v>
      </c>
      <c r="CF14" s="91">
        <v>0</v>
      </c>
      <c r="CG14" s="91">
        <v>0</v>
      </c>
      <c r="CH14" s="91">
        <v>0</v>
      </c>
      <c r="CI14" s="91">
        <v>0</v>
      </c>
      <c r="CJ14" s="91">
        <v>0</v>
      </c>
      <c r="CK14" s="91">
        <v>0</v>
      </c>
      <c r="CL14" s="91">
        <v>0</v>
      </c>
      <c r="CM14" s="91">
        <v>0</v>
      </c>
      <c r="CN14" s="91">
        <v>0</v>
      </c>
      <c r="CO14" s="91">
        <v>0</v>
      </c>
      <c r="CP14" s="91">
        <v>0</v>
      </c>
      <c r="CQ14" s="91">
        <v>0</v>
      </c>
      <c r="CR14" s="91">
        <v>0</v>
      </c>
      <c r="CS14" s="91">
        <v>0</v>
      </c>
      <c r="CT14" s="91">
        <v>0</v>
      </c>
      <c r="CU14" s="91">
        <v>0</v>
      </c>
      <c r="CV14" s="91">
        <v>0</v>
      </c>
      <c r="CW14" s="91">
        <v>128580</v>
      </c>
      <c r="CX14" s="91">
        <v>180</v>
      </c>
      <c r="CY14" s="91">
        <v>128400</v>
      </c>
      <c r="CZ14" s="91">
        <v>0</v>
      </c>
      <c r="DA14" s="91">
        <v>0</v>
      </c>
      <c r="DB14" s="91">
        <v>0</v>
      </c>
      <c r="DC14" s="91">
        <v>0</v>
      </c>
      <c r="DD14" s="91">
        <v>0</v>
      </c>
      <c r="DE14" s="91">
        <v>0</v>
      </c>
      <c r="DF14" s="91">
        <v>4800</v>
      </c>
      <c r="DG14" s="91">
        <v>0</v>
      </c>
      <c r="DH14" s="91">
        <v>0</v>
      </c>
      <c r="DI14" s="91">
        <v>0</v>
      </c>
      <c r="DJ14" s="91">
        <v>0</v>
      </c>
      <c r="DK14" s="91">
        <v>0</v>
      </c>
      <c r="DL14" s="91">
        <v>0</v>
      </c>
      <c r="DM14" s="91">
        <v>0</v>
      </c>
      <c r="DN14" s="91">
        <v>0</v>
      </c>
      <c r="DO14" s="91">
        <v>0</v>
      </c>
      <c r="DP14" s="91">
        <v>0</v>
      </c>
      <c r="DQ14" s="91">
        <v>0</v>
      </c>
      <c r="DR14" s="91">
        <v>0</v>
      </c>
      <c r="DS14" s="91">
        <v>0</v>
      </c>
      <c r="DT14" s="91">
        <v>0</v>
      </c>
      <c r="DU14" s="91">
        <v>0</v>
      </c>
      <c r="DV14" s="91">
        <v>0</v>
      </c>
      <c r="DW14" s="91">
        <v>0</v>
      </c>
      <c r="DX14" s="91">
        <v>0</v>
      </c>
      <c r="DY14" s="91">
        <v>0</v>
      </c>
      <c r="DZ14" s="91">
        <v>0</v>
      </c>
      <c r="EA14" s="91">
        <v>0</v>
      </c>
      <c r="EB14" s="91">
        <v>0</v>
      </c>
      <c r="EC14" s="91">
        <v>0</v>
      </c>
      <c r="ED14" s="91">
        <v>0</v>
      </c>
      <c r="EE14" s="91">
        <v>0</v>
      </c>
      <c r="EF14" s="91">
        <v>0</v>
      </c>
      <c r="EG14" s="91">
        <v>0</v>
      </c>
      <c r="EH14" s="91">
        <v>0</v>
      </c>
      <c r="EI14" s="91">
        <v>0</v>
      </c>
      <c r="EJ14" s="91">
        <v>0</v>
      </c>
    </row>
    <row r="15" spans="1:140" ht="17.25" customHeight="1">
      <c r="A15" s="91" t="s">
        <v>83</v>
      </c>
      <c r="B15" s="91" t="s">
        <v>83</v>
      </c>
      <c r="C15" s="91" t="s">
        <v>81</v>
      </c>
      <c r="D15" s="91" t="s">
        <v>87</v>
      </c>
      <c r="E15" s="91">
        <v>899059.88</v>
      </c>
      <c r="F15" s="91">
        <v>611007.88</v>
      </c>
      <c r="G15" s="91">
        <v>238512</v>
      </c>
      <c r="H15" s="91">
        <v>184140</v>
      </c>
      <c r="I15" s="91">
        <v>17836</v>
      </c>
      <c r="J15" s="91">
        <v>17836</v>
      </c>
      <c r="K15" s="91">
        <v>0</v>
      </c>
      <c r="L15" s="91">
        <v>0</v>
      </c>
      <c r="M15" s="91">
        <v>21759.84</v>
      </c>
      <c r="N15" s="91">
        <v>0</v>
      </c>
      <c r="O15" s="91">
        <v>0</v>
      </c>
      <c r="P15" s="91">
        <v>851.04</v>
      </c>
      <c r="Q15" s="91">
        <v>0</v>
      </c>
      <c r="R15" s="91">
        <v>0</v>
      </c>
      <c r="S15" s="91">
        <v>17626.68</v>
      </c>
      <c r="T15" s="91">
        <v>0</v>
      </c>
      <c r="U15" s="91">
        <v>2567.52</v>
      </c>
      <c r="V15" s="91">
        <v>714.6</v>
      </c>
      <c r="W15" s="91">
        <v>0</v>
      </c>
      <c r="X15" s="91">
        <v>24656.04</v>
      </c>
      <c r="Y15" s="91">
        <v>0</v>
      </c>
      <c r="Z15" s="91">
        <v>0</v>
      </c>
      <c r="AA15" s="91">
        <v>124104</v>
      </c>
      <c r="AB15" s="91">
        <v>0</v>
      </c>
      <c r="AC15" s="91">
        <v>30000</v>
      </c>
      <c r="AD15" s="91">
        <v>94104</v>
      </c>
      <c r="AE15" s="91">
        <v>0</v>
      </c>
      <c r="AF15" s="91">
        <v>0</v>
      </c>
      <c r="AG15" s="91">
        <v>0</v>
      </c>
      <c r="AH15" s="91">
        <v>0</v>
      </c>
      <c r="AI15" s="91">
        <v>143200</v>
      </c>
      <c r="AJ15" s="91">
        <v>3000</v>
      </c>
      <c r="AK15" s="91">
        <v>0</v>
      </c>
      <c r="AL15" s="91">
        <v>0</v>
      </c>
      <c r="AM15" s="91">
        <v>0</v>
      </c>
      <c r="AN15" s="91">
        <v>0</v>
      </c>
      <c r="AO15" s="91">
        <v>4000</v>
      </c>
      <c r="AP15" s="91">
        <v>1200</v>
      </c>
      <c r="AQ15" s="91">
        <v>0</v>
      </c>
      <c r="AR15" s="91">
        <v>0</v>
      </c>
      <c r="AS15" s="91">
        <v>5000</v>
      </c>
      <c r="AT15" s="91">
        <v>0</v>
      </c>
      <c r="AU15" s="91">
        <v>0</v>
      </c>
      <c r="AV15" s="91">
        <v>0</v>
      </c>
      <c r="AW15" s="91">
        <v>0</v>
      </c>
      <c r="AX15" s="91">
        <v>0</v>
      </c>
      <c r="AY15" s="91">
        <v>79000</v>
      </c>
      <c r="AZ15" s="91">
        <v>0</v>
      </c>
      <c r="BA15" s="91">
        <v>0</v>
      </c>
      <c r="BB15" s="91">
        <v>0</v>
      </c>
      <c r="BC15" s="91">
        <v>0</v>
      </c>
      <c r="BD15" s="91">
        <v>0</v>
      </c>
      <c r="BE15" s="91">
        <v>0</v>
      </c>
      <c r="BF15" s="91">
        <v>0</v>
      </c>
      <c r="BG15" s="91">
        <v>0</v>
      </c>
      <c r="BH15" s="91">
        <v>51000</v>
      </c>
      <c r="BI15" s="91">
        <v>51000</v>
      </c>
      <c r="BJ15" s="91">
        <v>0</v>
      </c>
      <c r="BK15" s="91">
        <v>0</v>
      </c>
      <c r="BL15" s="91">
        <v>0</v>
      </c>
      <c r="BM15" s="91">
        <v>0</v>
      </c>
      <c r="BN15" s="91">
        <v>0</v>
      </c>
      <c r="BO15" s="91">
        <v>0</v>
      </c>
      <c r="BP15" s="91">
        <v>144852</v>
      </c>
      <c r="BQ15" s="91">
        <v>0</v>
      </c>
      <c r="BR15" s="91">
        <v>0</v>
      </c>
      <c r="BS15" s="91">
        <v>0</v>
      </c>
      <c r="BT15" s="91">
        <v>0</v>
      </c>
      <c r="BU15" s="91">
        <v>0</v>
      </c>
      <c r="BV15" s="91">
        <v>0</v>
      </c>
      <c r="BW15" s="91">
        <v>0</v>
      </c>
      <c r="BX15" s="91">
        <v>0</v>
      </c>
      <c r="BY15" s="91">
        <v>0</v>
      </c>
      <c r="BZ15" s="91">
        <v>16272</v>
      </c>
      <c r="CA15" s="91">
        <v>0</v>
      </c>
      <c r="CB15" s="91">
        <v>16272</v>
      </c>
      <c r="CC15" s="91">
        <v>0</v>
      </c>
      <c r="CD15" s="91">
        <v>0</v>
      </c>
      <c r="CE15" s="91">
        <v>0</v>
      </c>
      <c r="CF15" s="91">
        <v>0</v>
      </c>
      <c r="CG15" s="91">
        <v>0</v>
      </c>
      <c r="CH15" s="91">
        <v>0</v>
      </c>
      <c r="CI15" s="91">
        <v>0</v>
      </c>
      <c r="CJ15" s="91">
        <v>0</v>
      </c>
      <c r="CK15" s="91">
        <v>0</v>
      </c>
      <c r="CL15" s="91">
        <v>0</v>
      </c>
      <c r="CM15" s="91">
        <v>0</v>
      </c>
      <c r="CN15" s="91">
        <v>0</v>
      </c>
      <c r="CO15" s="91">
        <v>0</v>
      </c>
      <c r="CP15" s="91">
        <v>0</v>
      </c>
      <c r="CQ15" s="91">
        <v>0</v>
      </c>
      <c r="CR15" s="91">
        <v>0</v>
      </c>
      <c r="CS15" s="91">
        <v>0</v>
      </c>
      <c r="CT15" s="91">
        <v>0</v>
      </c>
      <c r="CU15" s="91">
        <v>0</v>
      </c>
      <c r="CV15" s="91">
        <v>0</v>
      </c>
      <c r="CW15" s="91">
        <v>128580</v>
      </c>
      <c r="CX15" s="91">
        <v>180</v>
      </c>
      <c r="CY15" s="91">
        <v>128400</v>
      </c>
      <c r="CZ15" s="91">
        <v>0</v>
      </c>
      <c r="DA15" s="91">
        <v>0</v>
      </c>
      <c r="DB15" s="91">
        <v>0</v>
      </c>
      <c r="DC15" s="91">
        <v>0</v>
      </c>
      <c r="DD15" s="91">
        <v>0</v>
      </c>
      <c r="DE15" s="91">
        <v>0</v>
      </c>
      <c r="DF15" s="91">
        <v>0</v>
      </c>
      <c r="DG15" s="91">
        <v>0</v>
      </c>
      <c r="DH15" s="91">
        <v>0</v>
      </c>
      <c r="DI15" s="91">
        <v>0</v>
      </c>
      <c r="DJ15" s="91">
        <v>0</v>
      </c>
      <c r="DK15" s="91">
        <v>0</v>
      </c>
      <c r="DL15" s="91">
        <v>0</v>
      </c>
      <c r="DM15" s="91">
        <v>0</v>
      </c>
      <c r="DN15" s="91">
        <v>0</v>
      </c>
      <c r="DO15" s="91">
        <v>0</v>
      </c>
      <c r="DP15" s="91">
        <v>0</v>
      </c>
      <c r="DQ15" s="91">
        <v>0</v>
      </c>
      <c r="DR15" s="91">
        <v>0</v>
      </c>
      <c r="DS15" s="91">
        <v>0</v>
      </c>
      <c r="DT15" s="91">
        <v>0</v>
      </c>
      <c r="DU15" s="91">
        <v>0</v>
      </c>
      <c r="DV15" s="91">
        <v>0</v>
      </c>
      <c r="DW15" s="91">
        <v>0</v>
      </c>
      <c r="DX15" s="91">
        <v>0</v>
      </c>
      <c r="DY15" s="91">
        <v>0</v>
      </c>
      <c r="DZ15" s="91">
        <v>0</v>
      </c>
      <c r="EA15" s="91">
        <v>0</v>
      </c>
      <c r="EB15" s="91">
        <v>0</v>
      </c>
      <c r="EC15" s="91">
        <v>0</v>
      </c>
      <c r="ED15" s="91">
        <v>0</v>
      </c>
      <c r="EE15" s="91">
        <v>0</v>
      </c>
      <c r="EF15" s="91">
        <v>0</v>
      </c>
      <c r="EG15" s="91">
        <v>0</v>
      </c>
      <c r="EH15" s="91">
        <v>0</v>
      </c>
      <c r="EI15" s="91">
        <v>0</v>
      </c>
      <c r="EJ15" s="91">
        <v>0</v>
      </c>
    </row>
    <row r="16" spans="1:140" ht="17.25" customHeight="1">
      <c r="A16" s="91" t="s">
        <v>83</v>
      </c>
      <c r="B16" s="91" t="s">
        <v>83</v>
      </c>
      <c r="C16" s="91" t="s">
        <v>88</v>
      </c>
      <c r="D16" s="91" t="s">
        <v>89</v>
      </c>
      <c r="E16" s="91">
        <v>304800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  <c r="T16" s="91">
        <v>0</v>
      </c>
      <c r="U16" s="91">
        <v>0</v>
      </c>
      <c r="V16" s="91">
        <v>0</v>
      </c>
      <c r="W16" s="91">
        <v>0</v>
      </c>
      <c r="X16" s="91">
        <v>0</v>
      </c>
      <c r="Y16" s="91">
        <v>0</v>
      </c>
      <c r="Z16" s="91">
        <v>0</v>
      </c>
      <c r="AA16" s="91">
        <v>0</v>
      </c>
      <c r="AB16" s="91">
        <v>0</v>
      </c>
      <c r="AC16" s="91">
        <v>0</v>
      </c>
      <c r="AD16" s="91">
        <v>0</v>
      </c>
      <c r="AE16" s="91">
        <v>0</v>
      </c>
      <c r="AF16" s="91">
        <v>0</v>
      </c>
      <c r="AG16" s="91">
        <v>0</v>
      </c>
      <c r="AH16" s="91">
        <v>0</v>
      </c>
      <c r="AI16" s="91">
        <v>300000</v>
      </c>
      <c r="AJ16" s="91">
        <v>60000</v>
      </c>
      <c r="AK16" s="91">
        <v>12000</v>
      </c>
      <c r="AL16" s="91">
        <v>0</v>
      </c>
      <c r="AM16" s="91">
        <v>0</v>
      </c>
      <c r="AN16" s="91">
        <v>0</v>
      </c>
      <c r="AO16" s="91">
        <v>15000</v>
      </c>
      <c r="AP16" s="91">
        <v>0</v>
      </c>
      <c r="AQ16" s="91">
        <v>0</v>
      </c>
      <c r="AR16" s="91">
        <v>0</v>
      </c>
      <c r="AS16" s="91">
        <v>13000</v>
      </c>
      <c r="AT16" s="91">
        <v>0</v>
      </c>
      <c r="AU16" s="91">
        <v>0</v>
      </c>
      <c r="AV16" s="91">
        <v>0</v>
      </c>
      <c r="AW16" s="91">
        <v>20000</v>
      </c>
      <c r="AX16" s="91">
        <v>0</v>
      </c>
      <c r="AY16" s="91">
        <v>0</v>
      </c>
      <c r="AZ16" s="91">
        <v>0</v>
      </c>
      <c r="BA16" s="91">
        <v>0</v>
      </c>
      <c r="BB16" s="91">
        <v>0</v>
      </c>
      <c r="BC16" s="91">
        <v>0</v>
      </c>
      <c r="BD16" s="91">
        <v>0</v>
      </c>
      <c r="BE16" s="91">
        <v>0</v>
      </c>
      <c r="BF16" s="91">
        <v>0</v>
      </c>
      <c r="BG16" s="91">
        <v>0</v>
      </c>
      <c r="BH16" s="91">
        <v>0</v>
      </c>
      <c r="BI16" s="91">
        <v>0</v>
      </c>
      <c r="BJ16" s="91">
        <v>0</v>
      </c>
      <c r="BK16" s="91">
        <v>180000</v>
      </c>
      <c r="BL16" s="91">
        <v>0</v>
      </c>
      <c r="BM16" s="91">
        <v>0</v>
      </c>
      <c r="BN16" s="91">
        <v>0</v>
      </c>
      <c r="BO16" s="91">
        <v>180000</v>
      </c>
      <c r="BP16" s="91">
        <v>4800</v>
      </c>
      <c r="BQ16" s="91">
        <v>0</v>
      </c>
      <c r="BR16" s="91">
        <v>0</v>
      </c>
      <c r="BS16" s="91">
        <v>0</v>
      </c>
      <c r="BT16" s="91">
        <v>0</v>
      </c>
      <c r="BU16" s="91">
        <v>0</v>
      </c>
      <c r="BV16" s="91">
        <v>0</v>
      </c>
      <c r="BW16" s="91">
        <v>0</v>
      </c>
      <c r="BX16" s="91">
        <v>0</v>
      </c>
      <c r="BY16" s="91">
        <v>0</v>
      </c>
      <c r="BZ16" s="91">
        <v>0</v>
      </c>
      <c r="CA16" s="91">
        <v>0</v>
      </c>
      <c r="CB16" s="91">
        <v>0</v>
      </c>
      <c r="CC16" s="91">
        <v>0</v>
      </c>
      <c r="CD16" s="91">
        <v>0</v>
      </c>
      <c r="CE16" s="91">
        <v>0</v>
      </c>
      <c r="CF16" s="91">
        <v>0</v>
      </c>
      <c r="CG16" s="91">
        <v>0</v>
      </c>
      <c r="CH16" s="91">
        <v>0</v>
      </c>
      <c r="CI16" s="91">
        <v>0</v>
      </c>
      <c r="CJ16" s="91">
        <v>0</v>
      </c>
      <c r="CK16" s="91">
        <v>0</v>
      </c>
      <c r="CL16" s="91">
        <v>0</v>
      </c>
      <c r="CM16" s="91">
        <v>0</v>
      </c>
      <c r="CN16" s="91">
        <v>0</v>
      </c>
      <c r="CO16" s="91">
        <v>0</v>
      </c>
      <c r="CP16" s="91">
        <v>0</v>
      </c>
      <c r="CQ16" s="91">
        <v>0</v>
      </c>
      <c r="CR16" s="91">
        <v>0</v>
      </c>
      <c r="CS16" s="91">
        <v>0</v>
      </c>
      <c r="CT16" s="91">
        <v>0</v>
      </c>
      <c r="CU16" s="91">
        <v>0</v>
      </c>
      <c r="CV16" s="91">
        <v>0</v>
      </c>
      <c r="CW16" s="91">
        <v>0</v>
      </c>
      <c r="CX16" s="91">
        <v>0</v>
      </c>
      <c r="CY16" s="91">
        <v>0</v>
      </c>
      <c r="CZ16" s="91">
        <v>0</v>
      </c>
      <c r="DA16" s="91">
        <v>0</v>
      </c>
      <c r="DB16" s="91">
        <v>0</v>
      </c>
      <c r="DC16" s="91">
        <v>0</v>
      </c>
      <c r="DD16" s="91">
        <v>0</v>
      </c>
      <c r="DE16" s="91">
        <v>0</v>
      </c>
      <c r="DF16" s="91">
        <v>4800</v>
      </c>
      <c r="DG16" s="91">
        <v>0</v>
      </c>
      <c r="DH16" s="91">
        <v>0</v>
      </c>
      <c r="DI16" s="91">
        <v>0</v>
      </c>
      <c r="DJ16" s="91">
        <v>0</v>
      </c>
      <c r="DK16" s="91">
        <v>0</v>
      </c>
      <c r="DL16" s="91">
        <v>0</v>
      </c>
      <c r="DM16" s="91">
        <v>0</v>
      </c>
      <c r="DN16" s="91">
        <v>0</v>
      </c>
      <c r="DO16" s="91">
        <v>0</v>
      </c>
      <c r="DP16" s="91">
        <v>0</v>
      </c>
      <c r="DQ16" s="91">
        <v>0</v>
      </c>
      <c r="DR16" s="91">
        <v>0</v>
      </c>
      <c r="DS16" s="91">
        <v>0</v>
      </c>
      <c r="DT16" s="91">
        <v>0</v>
      </c>
      <c r="DU16" s="91">
        <v>0</v>
      </c>
      <c r="DV16" s="91">
        <v>0</v>
      </c>
      <c r="DW16" s="91">
        <v>0</v>
      </c>
      <c r="DX16" s="91">
        <v>0</v>
      </c>
      <c r="DY16" s="91">
        <v>0</v>
      </c>
      <c r="DZ16" s="91">
        <v>0</v>
      </c>
      <c r="EA16" s="91">
        <v>0</v>
      </c>
      <c r="EB16" s="91">
        <v>0</v>
      </c>
      <c r="EC16" s="91">
        <v>0</v>
      </c>
      <c r="ED16" s="91">
        <v>0</v>
      </c>
      <c r="EE16" s="91">
        <v>0</v>
      </c>
      <c r="EF16" s="91">
        <v>0</v>
      </c>
      <c r="EG16" s="91">
        <v>0</v>
      </c>
      <c r="EH16" s="91">
        <v>0</v>
      </c>
      <c r="EI16" s="91">
        <v>0</v>
      </c>
      <c r="EJ16" s="91">
        <v>0</v>
      </c>
    </row>
    <row r="17" spans="1:140" ht="17.25" customHeight="1">
      <c r="A17" s="91"/>
      <c r="B17" s="91" t="s">
        <v>90</v>
      </c>
      <c r="C17" s="91"/>
      <c r="D17" s="91" t="s">
        <v>91</v>
      </c>
      <c r="E17" s="91">
        <v>180592.56</v>
      </c>
      <c r="F17" s="91">
        <v>117392.56</v>
      </c>
      <c r="G17" s="91">
        <v>56748</v>
      </c>
      <c r="H17" s="91">
        <v>33000</v>
      </c>
      <c r="I17" s="91">
        <v>3028</v>
      </c>
      <c r="J17" s="91">
        <v>3028</v>
      </c>
      <c r="K17" s="91">
        <v>0</v>
      </c>
      <c r="L17" s="91">
        <v>0</v>
      </c>
      <c r="M17" s="91">
        <v>1013.52</v>
      </c>
      <c r="N17" s="91">
        <v>0</v>
      </c>
      <c r="O17" s="91">
        <v>0</v>
      </c>
      <c r="P17" s="91">
        <v>264.12</v>
      </c>
      <c r="Q17" s="91">
        <v>0</v>
      </c>
      <c r="R17" s="91">
        <v>0</v>
      </c>
      <c r="S17" s="91">
        <v>0</v>
      </c>
      <c r="T17" s="91">
        <v>0</v>
      </c>
      <c r="U17" s="91">
        <v>514.92</v>
      </c>
      <c r="V17" s="91">
        <v>234.48</v>
      </c>
      <c r="W17" s="91">
        <v>0</v>
      </c>
      <c r="X17" s="91">
        <v>23603.04</v>
      </c>
      <c r="Y17" s="91">
        <v>0</v>
      </c>
      <c r="Z17" s="91">
        <v>0</v>
      </c>
      <c r="AA17" s="91">
        <v>0</v>
      </c>
      <c r="AB17" s="91">
        <v>0</v>
      </c>
      <c r="AC17" s="91">
        <v>0</v>
      </c>
      <c r="AD17" s="91">
        <v>0</v>
      </c>
      <c r="AE17" s="91">
        <v>0</v>
      </c>
      <c r="AF17" s="91">
        <v>0</v>
      </c>
      <c r="AG17" s="91">
        <v>0</v>
      </c>
      <c r="AH17" s="91">
        <v>0</v>
      </c>
      <c r="AI17" s="91">
        <v>32000</v>
      </c>
      <c r="AJ17" s="91">
        <v>10000</v>
      </c>
      <c r="AK17" s="91">
        <v>0</v>
      </c>
      <c r="AL17" s="91">
        <v>0</v>
      </c>
      <c r="AM17" s="91">
        <v>0</v>
      </c>
      <c r="AN17" s="91">
        <v>0</v>
      </c>
      <c r="AO17" s="91">
        <v>6000</v>
      </c>
      <c r="AP17" s="91">
        <v>0</v>
      </c>
      <c r="AQ17" s="91">
        <v>0</v>
      </c>
      <c r="AR17" s="91">
        <v>0</v>
      </c>
      <c r="AS17" s="91">
        <v>10000</v>
      </c>
      <c r="AT17" s="91">
        <v>0</v>
      </c>
      <c r="AU17" s="91">
        <v>0</v>
      </c>
      <c r="AV17" s="91">
        <v>0</v>
      </c>
      <c r="AW17" s="91">
        <v>0</v>
      </c>
      <c r="AX17" s="91">
        <v>0</v>
      </c>
      <c r="AY17" s="91">
        <v>0</v>
      </c>
      <c r="AZ17" s="91">
        <v>0</v>
      </c>
      <c r="BA17" s="91">
        <v>0</v>
      </c>
      <c r="BB17" s="91">
        <v>0</v>
      </c>
      <c r="BC17" s="91">
        <v>0</v>
      </c>
      <c r="BD17" s="91">
        <v>0</v>
      </c>
      <c r="BE17" s="91">
        <v>0</v>
      </c>
      <c r="BF17" s="91">
        <v>0</v>
      </c>
      <c r="BG17" s="91">
        <v>0</v>
      </c>
      <c r="BH17" s="91">
        <v>6000</v>
      </c>
      <c r="BI17" s="91">
        <v>6000</v>
      </c>
      <c r="BJ17" s="91">
        <v>0</v>
      </c>
      <c r="BK17" s="91">
        <v>0</v>
      </c>
      <c r="BL17" s="91">
        <v>0</v>
      </c>
      <c r="BM17" s="91">
        <v>0</v>
      </c>
      <c r="BN17" s="91">
        <v>0</v>
      </c>
      <c r="BO17" s="91">
        <v>0</v>
      </c>
      <c r="BP17" s="91">
        <v>31200</v>
      </c>
      <c r="BQ17" s="91">
        <v>0</v>
      </c>
      <c r="BR17" s="91">
        <v>0</v>
      </c>
      <c r="BS17" s="91">
        <v>0</v>
      </c>
      <c r="BT17" s="91">
        <v>0</v>
      </c>
      <c r="BU17" s="91">
        <v>0</v>
      </c>
      <c r="BV17" s="91">
        <v>0</v>
      </c>
      <c r="BW17" s="91">
        <v>0</v>
      </c>
      <c r="BX17" s="91">
        <v>0</v>
      </c>
      <c r="BY17" s="91">
        <v>0</v>
      </c>
      <c r="BZ17" s="91">
        <v>0</v>
      </c>
      <c r="CA17" s="91">
        <v>0</v>
      </c>
      <c r="CB17" s="91">
        <v>0</v>
      </c>
      <c r="CC17" s="91">
        <v>0</v>
      </c>
      <c r="CD17" s="91">
        <v>0</v>
      </c>
      <c r="CE17" s="91">
        <v>0</v>
      </c>
      <c r="CF17" s="91">
        <v>0</v>
      </c>
      <c r="CG17" s="91">
        <v>0</v>
      </c>
      <c r="CH17" s="91">
        <v>0</v>
      </c>
      <c r="CI17" s="91">
        <v>0</v>
      </c>
      <c r="CJ17" s="91">
        <v>0</v>
      </c>
      <c r="CK17" s="91">
        <v>0</v>
      </c>
      <c r="CL17" s="91">
        <v>0</v>
      </c>
      <c r="CM17" s="91">
        <v>0</v>
      </c>
      <c r="CN17" s="91">
        <v>0</v>
      </c>
      <c r="CO17" s="91">
        <v>0</v>
      </c>
      <c r="CP17" s="91">
        <v>0</v>
      </c>
      <c r="CQ17" s="91">
        <v>0</v>
      </c>
      <c r="CR17" s="91">
        <v>0</v>
      </c>
      <c r="CS17" s="91">
        <v>0</v>
      </c>
      <c r="CT17" s="91">
        <v>0</v>
      </c>
      <c r="CU17" s="91">
        <v>0</v>
      </c>
      <c r="CV17" s="91">
        <v>0</v>
      </c>
      <c r="CW17" s="91">
        <v>31200</v>
      </c>
      <c r="CX17" s="91">
        <v>0</v>
      </c>
      <c r="CY17" s="91">
        <v>31200</v>
      </c>
      <c r="CZ17" s="91">
        <v>0</v>
      </c>
      <c r="DA17" s="91">
        <v>0</v>
      </c>
      <c r="DB17" s="91">
        <v>0</v>
      </c>
      <c r="DC17" s="91">
        <v>0</v>
      </c>
      <c r="DD17" s="91">
        <v>0</v>
      </c>
      <c r="DE17" s="91">
        <v>0</v>
      </c>
      <c r="DF17" s="91">
        <v>0</v>
      </c>
      <c r="DG17" s="91">
        <v>0</v>
      </c>
      <c r="DH17" s="91">
        <v>0</v>
      </c>
      <c r="DI17" s="91">
        <v>0</v>
      </c>
      <c r="DJ17" s="91">
        <v>0</v>
      </c>
      <c r="DK17" s="91">
        <v>0</v>
      </c>
      <c r="DL17" s="91">
        <v>0</v>
      </c>
      <c r="DM17" s="91">
        <v>0</v>
      </c>
      <c r="DN17" s="91">
        <v>0</v>
      </c>
      <c r="DO17" s="91">
        <v>0</v>
      </c>
      <c r="DP17" s="91">
        <v>0</v>
      </c>
      <c r="DQ17" s="91">
        <v>0</v>
      </c>
      <c r="DR17" s="91">
        <v>0</v>
      </c>
      <c r="DS17" s="91">
        <v>0</v>
      </c>
      <c r="DT17" s="91">
        <v>0</v>
      </c>
      <c r="DU17" s="91">
        <v>0</v>
      </c>
      <c r="DV17" s="91">
        <v>0</v>
      </c>
      <c r="DW17" s="91">
        <v>0</v>
      </c>
      <c r="DX17" s="91">
        <v>0</v>
      </c>
      <c r="DY17" s="91">
        <v>0</v>
      </c>
      <c r="DZ17" s="91">
        <v>0</v>
      </c>
      <c r="EA17" s="91">
        <v>0</v>
      </c>
      <c r="EB17" s="91">
        <v>0</v>
      </c>
      <c r="EC17" s="91">
        <v>0</v>
      </c>
      <c r="ED17" s="91">
        <v>0</v>
      </c>
      <c r="EE17" s="91">
        <v>0</v>
      </c>
      <c r="EF17" s="91">
        <v>0</v>
      </c>
      <c r="EG17" s="91">
        <v>0</v>
      </c>
      <c r="EH17" s="91">
        <v>0</v>
      </c>
      <c r="EI17" s="91">
        <v>0</v>
      </c>
      <c r="EJ17" s="91">
        <v>0</v>
      </c>
    </row>
    <row r="18" spans="1:140" ht="17.25" customHeight="1">
      <c r="A18" s="91" t="s">
        <v>83</v>
      </c>
      <c r="B18" s="91" t="s">
        <v>83</v>
      </c>
      <c r="C18" s="91" t="s">
        <v>81</v>
      </c>
      <c r="D18" s="91" t="s">
        <v>92</v>
      </c>
      <c r="E18" s="91">
        <v>180592.56</v>
      </c>
      <c r="F18" s="91">
        <v>117392.56</v>
      </c>
      <c r="G18" s="91">
        <v>56748</v>
      </c>
      <c r="H18" s="91">
        <v>33000</v>
      </c>
      <c r="I18" s="91">
        <v>3028</v>
      </c>
      <c r="J18" s="91">
        <v>3028</v>
      </c>
      <c r="K18" s="91">
        <v>0</v>
      </c>
      <c r="L18" s="91">
        <v>0</v>
      </c>
      <c r="M18" s="91">
        <v>1013.52</v>
      </c>
      <c r="N18" s="91">
        <v>0</v>
      </c>
      <c r="O18" s="91">
        <v>0</v>
      </c>
      <c r="P18" s="91">
        <v>264.12</v>
      </c>
      <c r="Q18" s="91">
        <v>0</v>
      </c>
      <c r="R18" s="91">
        <v>0</v>
      </c>
      <c r="S18" s="91">
        <v>0</v>
      </c>
      <c r="T18" s="91">
        <v>0</v>
      </c>
      <c r="U18" s="91">
        <v>514.92</v>
      </c>
      <c r="V18" s="91">
        <v>234.48</v>
      </c>
      <c r="W18" s="91">
        <v>0</v>
      </c>
      <c r="X18" s="91">
        <v>23603.04</v>
      </c>
      <c r="Y18" s="91">
        <v>0</v>
      </c>
      <c r="Z18" s="91">
        <v>0</v>
      </c>
      <c r="AA18" s="91">
        <v>0</v>
      </c>
      <c r="AB18" s="91">
        <v>0</v>
      </c>
      <c r="AC18" s="91">
        <v>0</v>
      </c>
      <c r="AD18" s="91">
        <v>0</v>
      </c>
      <c r="AE18" s="91">
        <v>0</v>
      </c>
      <c r="AF18" s="91">
        <v>0</v>
      </c>
      <c r="AG18" s="91">
        <v>0</v>
      </c>
      <c r="AH18" s="91">
        <v>0</v>
      </c>
      <c r="AI18" s="91">
        <v>32000</v>
      </c>
      <c r="AJ18" s="91">
        <v>10000</v>
      </c>
      <c r="AK18" s="91">
        <v>0</v>
      </c>
      <c r="AL18" s="91">
        <v>0</v>
      </c>
      <c r="AM18" s="91">
        <v>0</v>
      </c>
      <c r="AN18" s="91">
        <v>0</v>
      </c>
      <c r="AO18" s="91">
        <v>6000</v>
      </c>
      <c r="AP18" s="91">
        <v>0</v>
      </c>
      <c r="AQ18" s="91">
        <v>0</v>
      </c>
      <c r="AR18" s="91">
        <v>0</v>
      </c>
      <c r="AS18" s="91">
        <v>10000</v>
      </c>
      <c r="AT18" s="91">
        <v>0</v>
      </c>
      <c r="AU18" s="91">
        <v>0</v>
      </c>
      <c r="AV18" s="91">
        <v>0</v>
      </c>
      <c r="AW18" s="91">
        <v>0</v>
      </c>
      <c r="AX18" s="91">
        <v>0</v>
      </c>
      <c r="AY18" s="91">
        <v>0</v>
      </c>
      <c r="AZ18" s="91">
        <v>0</v>
      </c>
      <c r="BA18" s="91">
        <v>0</v>
      </c>
      <c r="BB18" s="91">
        <v>0</v>
      </c>
      <c r="BC18" s="91">
        <v>0</v>
      </c>
      <c r="BD18" s="91">
        <v>0</v>
      </c>
      <c r="BE18" s="91">
        <v>0</v>
      </c>
      <c r="BF18" s="91">
        <v>0</v>
      </c>
      <c r="BG18" s="91">
        <v>0</v>
      </c>
      <c r="BH18" s="91">
        <v>6000</v>
      </c>
      <c r="BI18" s="91">
        <v>6000</v>
      </c>
      <c r="BJ18" s="91">
        <v>0</v>
      </c>
      <c r="BK18" s="91">
        <v>0</v>
      </c>
      <c r="BL18" s="91">
        <v>0</v>
      </c>
      <c r="BM18" s="91">
        <v>0</v>
      </c>
      <c r="BN18" s="91">
        <v>0</v>
      </c>
      <c r="BO18" s="91">
        <v>0</v>
      </c>
      <c r="BP18" s="91">
        <v>31200</v>
      </c>
      <c r="BQ18" s="91">
        <v>0</v>
      </c>
      <c r="BR18" s="91">
        <v>0</v>
      </c>
      <c r="BS18" s="91">
        <v>0</v>
      </c>
      <c r="BT18" s="91">
        <v>0</v>
      </c>
      <c r="BU18" s="91">
        <v>0</v>
      </c>
      <c r="BV18" s="91">
        <v>0</v>
      </c>
      <c r="BW18" s="91">
        <v>0</v>
      </c>
      <c r="BX18" s="91">
        <v>0</v>
      </c>
      <c r="BY18" s="91">
        <v>0</v>
      </c>
      <c r="BZ18" s="91">
        <v>0</v>
      </c>
      <c r="CA18" s="91">
        <v>0</v>
      </c>
      <c r="CB18" s="91">
        <v>0</v>
      </c>
      <c r="CC18" s="91">
        <v>0</v>
      </c>
      <c r="CD18" s="91">
        <v>0</v>
      </c>
      <c r="CE18" s="91">
        <v>0</v>
      </c>
      <c r="CF18" s="91">
        <v>0</v>
      </c>
      <c r="CG18" s="91">
        <v>0</v>
      </c>
      <c r="CH18" s="91">
        <v>0</v>
      </c>
      <c r="CI18" s="91">
        <v>0</v>
      </c>
      <c r="CJ18" s="91">
        <v>0</v>
      </c>
      <c r="CK18" s="91">
        <v>0</v>
      </c>
      <c r="CL18" s="91">
        <v>0</v>
      </c>
      <c r="CM18" s="91">
        <v>0</v>
      </c>
      <c r="CN18" s="91">
        <v>0</v>
      </c>
      <c r="CO18" s="91">
        <v>0</v>
      </c>
      <c r="CP18" s="91">
        <v>0</v>
      </c>
      <c r="CQ18" s="91">
        <v>0</v>
      </c>
      <c r="CR18" s="91">
        <v>0</v>
      </c>
      <c r="CS18" s="91">
        <v>0</v>
      </c>
      <c r="CT18" s="91">
        <v>0</v>
      </c>
      <c r="CU18" s="91">
        <v>0</v>
      </c>
      <c r="CV18" s="91">
        <v>0</v>
      </c>
      <c r="CW18" s="91">
        <v>31200</v>
      </c>
      <c r="CX18" s="91">
        <v>0</v>
      </c>
      <c r="CY18" s="91">
        <v>31200</v>
      </c>
      <c r="CZ18" s="91">
        <v>0</v>
      </c>
      <c r="DA18" s="91">
        <v>0</v>
      </c>
      <c r="DB18" s="91">
        <v>0</v>
      </c>
      <c r="DC18" s="91">
        <v>0</v>
      </c>
      <c r="DD18" s="91">
        <v>0</v>
      </c>
      <c r="DE18" s="91">
        <v>0</v>
      </c>
      <c r="DF18" s="91">
        <v>0</v>
      </c>
      <c r="DG18" s="91">
        <v>0</v>
      </c>
      <c r="DH18" s="91">
        <v>0</v>
      </c>
      <c r="DI18" s="91">
        <v>0</v>
      </c>
      <c r="DJ18" s="91">
        <v>0</v>
      </c>
      <c r="DK18" s="91">
        <v>0</v>
      </c>
      <c r="DL18" s="91">
        <v>0</v>
      </c>
      <c r="DM18" s="91">
        <v>0</v>
      </c>
      <c r="DN18" s="91">
        <v>0</v>
      </c>
      <c r="DO18" s="91">
        <v>0</v>
      </c>
      <c r="DP18" s="91">
        <v>0</v>
      </c>
      <c r="DQ18" s="91">
        <v>0</v>
      </c>
      <c r="DR18" s="91">
        <v>0</v>
      </c>
      <c r="DS18" s="91">
        <v>0</v>
      </c>
      <c r="DT18" s="91">
        <v>0</v>
      </c>
      <c r="DU18" s="91">
        <v>0</v>
      </c>
      <c r="DV18" s="91">
        <v>0</v>
      </c>
      <c r="DW18" s="91">
        <v>0</v>
      </c>
      <c r="DX18" s="91">
        <v>0</v>
      </c>
      <c r="DY18" s="91">
        <v>0</v>
      </c>
      <c r="DZ18" s="91">
        <v>0</v>
      </c>
      <c r="EA18" s="91">
        <v>0</v>
      </c>
      <c r="EB18" s="91">
        <v>0</v>
      </c>
      <c r="EC18" s="91">
        <v>0</v>
      </c>
      <c r="ED18" s="91">
        <v>0</v>
      </c>
      <c r="EE18" s="91">
        <v>0</v>
      </c>
      <c r="EF18" s="91">
        <v>0</v>
      </c>
      <c r="EG18" s="91">
        <v>0</v>
      </c>
      <c r="EH18" s="91">
        <v>0</v>
      </c>
      <c r="EI18" s="91">
        <v>0</v>
      </c>
      <c r="EJ18" s="91">
        <v>0</v>
      </c>
    </row>
    <row r="19" spans="1:140" ht="17.25" customHeight="1">
      <c r="A19" s="91"/>
      <c r="B19" s="91" t="s">
        <v>93</v>
      </c>
      <c r="C19" s="91"/>
      <c r="D19" s="91" t="s">
        <v>94</v>
      </c>
      <c r="E19" s="91">
        <v>187921.2</v>
      </c>
      <c r="F19" s="91">
        <v>116321.2</v>
      </c>
      <c r="G19" s="91">
        <v>50700</v>
      </c>
      <c r="H19" s="91">
        <v>60900</v>
      </c>
      <c r="I19" s="91">
        <v>4225</v>
      </c>
      <c r="J19" s="91">
        <v>4225</v>
      </c>
      <c r="K19" s="91">
        <v>0</v>
      </c>
      <c r="L19" s="91">
        <v>0</v>
      </c>
      <c r="M19" s="91">
        <v>496.2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  <c r="S19" s="91">
        <v>0</v>
      </c>
      <c r="T19" s="91">
        <v>0</v>
      </c>
      <c r="U19" s="91">
        <v>496.2</v>
      </c>
      <c r="V19" s="91">
        <v>0</v>
      </c>
      <c r="W19" s="91">
        <v>0</v>
      </c>
      <c r="X19" s="91">
        <v>0</v>
      </c>
      <c r="Y19" s="91">
        <v>0</v>
      </c>
      <c r="Z19" s="91">
        <v>0</v>
      </c>
      <c r="AA19" s="91">
        <v>0</v>
      </c>
      <c r="AB19" s="91">
        <v>0</v>
      </c>
      <c r="AC19" s="91">
        <v>0</v>
      </c>
      <c r="AD19" s="91">
        <v>0</v>
      </c>
      <c r="AE19" s="91">
        <v>0</v>
      </c>
      <c r="AF19" s="91">
        <v>0</v>
      </c>
      <c r="AG19" s="91">
        <v>0</v>
      </c>
      <c r="AH19" s="91">
        <v>0</v>
      </c>
      <c r="AI19" s="91">
        <v>39800</v>
      </c>
      <c r="AJ19" s="91">
        <v>10000</v>
      </c>
      <c r="AK19" s="91">
        <v>1000</v>
      </c>
      <c r="AL19" s="91">
        <v>0</v>
      </c>
      <c r="AM19" s="91">
        <v>0</v>
      </c>
      <c r="AN19" s="91">
        <v>0</v>
      </c>
      <c r="AO19" s="91">
        <v>5000</v>
      </c>
      <c r="AP19" s="91">
        <v>0</v>
      </c>
      <c r="AQ19" s="91">
        <v>0</v>
      </c>
      <c r="AR19" s="91">
        <v>0</v>
      </c>
      <c r="AS19" s="91">
        <v>10000</v>
      </c>
      <c r="AT19" s="91">
        <v>0</v>
      </c>
      <c r="AU19" s="91">
        <v>0</v>
      </c>
      <c r="AV19" s="91">
        <v>0</v>
      </c>
      <c r="AW19" s="91">
        <v>0</v>
      </c>
      <c r="AX19" s="91">
        <v>0</v>
      </c>
      <c r="AY19" s="91">
        <v>0</v>
      </c>
      <c r="AZ19" s="91">
        <v>0</v>
      </c>
      <c r="BA19" s="91">
        <v>0</v>
      </c>
      <c r="BB19" s="91">
        <v>0</v>
      </c>
      <c r="BC19" s="91">
        <v>0</v>
      </c>
      <c r="BD19" s="91">
        <v>0</v>
      </c>
      <c r="BE19" s="91">
        <v>0</v>
      </c>
      <c r="BF19" s="91">
        <v>0</v>
      </c>
      <c r="BG19" s="91">
        <v>0</v>
      </c>
      <c r="BH19" s="91">
        <v>13800</v>
      </c>
      <c r="BI19" s="91">
        <v>13800</v>
      </c>
      <c r="BJ19" s="91">
        <v>0</v>
      </c>
      <c r="BK19" s="91">
        <v>0</v>
      </c>
      <c r="BL19" s="91">
        <v>0</v>
      </c>
      <c r="BM19" s="91">
        <v>0</v>
      </c>
      <c r="BN19" s="91">
        <v>0</v>
      </c>
      <c r="BO19" s="91">
        <v>0</v>
      </c>
      <c r="BP19" s="91">
        <v>31800</v>
      </c>
      <c r="BQ19" s="91">
        <v>0</v>
      </c>
      <c r="BR19" s="91">
        <v>0</v>
      </c>
      <c r="BS19" s="91">
        <v>0</v>
      </c>
      <c r="BT19" s="91">
        <v>0</v>
      </c>
      <c r="BU19" s="91">
        <v>0</v>
      </c>
      <c r="BV19" s="91">
        <v>0</v>
      </c>
      <c r="BW19" s="91">
        <v>0</v>
      </c>
      <c r="BX19" s="91">
        <v>0</v>
      </c>
      <c r="BY19" s="91">
        <v>0</v>
      </c>
      <c r="BZ19" s="91">
        <v>0</v>
      </c>
      <c r="CA19" s="91">
        <v>0</v>
      </c>
      <c r="CB19" s="91">
        <v>0</v>
      </c>
      <c r="CC19" s="91">
        <v>0</v>
      </c>
      <c r="CD19" s="91">
        <v>0</v>
      </c>
      <c r="CE19" s="91">
        <v>0</v>
      </c>
      <c r="CF19" s="91">
        <v>0</v>
      </c>
      <c r="CG19" s="91">
        <v>0</v>
      </c>
      <c r="CH19" s="91">
        <v>0</v>
      </c>
      <c r="CI19" s="91">
        <v>0</v>
      </c>
      <c r="CJ19" s="91">
        <v>0</v>
      </c>
      <c r="CK19" s="91">
        <v>0</v>
      </c>
      <c r="CL19" s="91">
        <v>0</v>
      </c>
      <c r="CM19" s="91">
        <v>0</v>
      </c>
      <c r="CN19" s="91">
        <v>0</v>
      </c>
      <c r="CO19" s="91">
        <v>0</v>
      </c>
      <c r="CP19" s="91">
        <v>0</v>
      </c>
      <c r="CQ19" s="91">
        <v>0</v>
      </c>
      <c r="CR19" s="91">
        <v>0</v>
      </c>
      <c r="CS19" s="91">
        <v>0</v>
      </c>
      <c r="CT19" s="91">
        <v>0</v>
      </c>
      <c r="CU19" s="91">
        <v>0</v>
      </c>
      <c r="CV19" s="91">
        <v>0</v>
      </c>
      <c r="CW19" s="91">
        <v>31800</v>
      </c>
      <c r="CX19" s="91">
        <v>0</v>
      </c>
      <c r="CY19" s="91">
        <v>31800</v>
      </c>
      <c r="CZ19" s="91">
        <v>0</v>
      </c>
      <c r="DA19" s="91">
        <v>0</v>
      </c>
      <c r="DB19" s="91">
        <v>0</v>
      </c>
      <c r="DC19" s="91">
        <v>0</v>
      </c>
      <c r="DD19" s="91">
        <v>0</v>
      </c>
      <c r="DE19" s="91">
        <v>0</v>
      </c>
      <c r="DF19" s="91">
        <v>0</v>
      </c>
      <c r="DG19" s="91">
        <v>0</v>
      </c>
      <c r="DH19" s="91">
        <v>0</v>
      </c>
      <c r="DI19" s="91">
        <v>0</v>
      </c>
      <c r="DJ19" s="91">
        <v>0</v>
      </c>
      <c r="DK19" s="91">
        <v>0</v>
      </c>
      <c r="DL19" s="91">
        <v>0</v>
      </c>
      <c r="DM19" s="91">
        <v>0</v>
      </c>
      <c r="DN19" s="91">
        <v>0</v>
      </c>
      <c r="DO19" s="91">
        <v>0</v>
      </c>
      <c r="DP19" s="91">
        <v>0</v>
      </c>
      <c r="DQ19" s="91">
        <v>0</v>
      </c>
      <c r="DR19" s="91">
        <v>0</v>
      </c>
      <c r="DS19" s="91">
        <v>0</v>
      </c>
      <c r="DT19" s="91">
        <v>0</v>
      </c>
      <c r="DU19" s="91">
        <v>0</v>
      </c>
      <c r="DV19" s="91">
        <v>0</v>
      </c>
      <c r="DW19" s="91">
        <v>0</v>
      </c>
      <c r="DX19" s="91">
        <v>0</v>
      </c>
      <c r="DY19" s="91">
        <v>0</v>
      </c>
      <c r="DZ19" s="91">
        <v>0</v>
      </c>
      <c r="EA19" s="91">
        <v>0</v>
      </c>
      <c r="EB19" s="91">
        <v>0</v>
      </c>
      <c r="EC19" s="91">
        <v>0</v>
      </c>
      <c r="ED19" s="91">
        <v>0</v>
      </c>
      <c r="EE19" s="91">
        <v>0</v>
      </c>
      <c r="EF19" s="91">
        <v>0</v>
      </c>
      <c r="EG19" s="91">
        <v>0</v>
      </c>
      <c r="EH19" s="91">
        <v>0</v>
      </c>
      <c r="EI19" s="91">
        <v>0</v>
      </c>
      <c r="EJ19" s="91">
        <v>0</v>
      </c>
    </row>
    <row r="20" spans="1:140" ht="17.25" customHeight="1">
      <c r="A20" s="91" t="s">
        <v>83</v>
      </c>
      <c r="B20" s="91" t="s">
        <v>83</v>
      </c>
      <c r="C20" s="91" t="s">
        <v>81</v>
      </c>
      <c r="D20" s="91" t="s">
        <v>95</v>
      </c>
      <c r="E20" s="91">
        <v>187921.2</v>
      </c>
      <c r="F20" s="91">
        <v>116321.2</v>
      </c>
      <c r="G20" s="91">
        <v>50700</v>
      </c>
      <c r="H20" s="91">
        <v>60900</v>
      </c>
      <c r="I20" s="91">
        <v>4225</v>
      </c>
      <c r="J20" s="91">
        <v>4225</v>
      </c>
      <c r="K20" s="91">
        <v>0</v>
      </c>
      <c r="L20" s="91">
        <v>0</v>
      </c>
      <c r="M20" s="91">
        <v>496.2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  <c r="T20" s="91">
        <v>0</v>
      </c>
      <c r="U20" s="91">
        <v>496.2</v>
      </c>
      <c r="V20" s="91">
        <v>0</v>
      </c>
      <c r="W20" s="91">
        <v>0</v>
      </c>
      <c r="X20" s="91">
        <v>0</v>
      </c>
      <c r="Y20" s="91">
        <v>0</v>
      </c>
      <c r="Z20" s="91">
        <v>0</v>
      </c>
      <c r="AA20" s="91">
        <v>0</v>
      </c>
      <c r="AB20" s="91">
        <v>0</v>
      </c>
      <c r="AC20" s="91">
        <v>0</v>
      </c>
      <c r="AD20" s="91">
        <v>0</v>
      </c>
      <c r="AE20" s="91">
        <v>0</v>
      </c>
      <c r="AF20" s="91">
        <v>0</v>
      </c>
      <c r="AG20" s="91">
        <v>0</v>
      </c>
      <c r="AH20" s="91">
        <v>0</v>
      </c>
      <c r="AI20" s="91">
        <v>39800</v>
      </c>
      <c r="AJ20" s="91">
        <v>10000</v>
      </c>
      <c r="AK20" s="91">
        <v>1000</v>
      </c>
      <c r="AL20" s="91">
        <v>0</v>
      </c>
      <c r="AM20" s="91">
        <v>0</v>
      </c>
      <c r="AN20" s="91">
        <v>0</v>
      </c>
      <c r="AO20" s="91">
        <v>5000</v>
      </c>
      <c r="AP20" s="91">
        <v>0</v>
      </c>
      <c r="AQ20" s="91">
        <v>0</v>
      </c>
      <c r="AR20" s="91">
        <v>0</v>
      </c>
      <c r="AS20" s="91">
        <v>10000</v>
      </c>
      <c r="AT20" s="91">
        <v>0</v>
      </c>
      <c r="AU20" s="91">
        <v>0</v>
      </c>
      <c r="AV20" s="91">
        <v>0</v>
      </c>
      <c r="AW20" s="91">
        <v>0</v>
      </c>
      <c r="AX20" s="91">
        <v>0</v>
      </c>
      <c r="AY20" s="91">
        <v>0</v>
      </c>
      <c r="AZ20" s="91">
        <v>0</v>
      </c>
      <c r="BA20" s="91">
        <v>0</v>
      </c>
      <c r="BB20" s="91">
        <v>0</v>
      </c>
      <c r="BC20" s="91">
        <v>0</v>
      </c>
      <c r="BD20" s="91">
        <v>0</v>
      </c>
      <c r="BE20" s="91">
        <v>0</v>
      </c>
      <c r="BF20" s="91">
        <v>0</v>
      </c>
      <c r="BG20" s="91">
        <v>0</v>
      </c>
      <c r="BH20" s="91">
        <v>13800</v>
      </c>
      <c r="BI20" s="91">
        <v>13800</v>
      </c>
      <c r="BJ20" s="91">
        <v>0</v>
      </c>
      <c r="BK20" s="91">
        <v>0</v>
      </c>
      <c r="BL20" s="91">
        <v>0</v>
      </c>
      <c r="BM20" s="91">
        <v>0</v>
      </c>
      <c r="BN20" s="91">
        <v>0</v>
      </c>
      <c r="BO20" s="91">
        <v>0</v>
      </c>
      <c r="BP20" s="91">
        <v>31800</v>
      </c>
      <c r="BQ20" s="91">
        <v>0</v>
      </c>
      <c r="BR20" s="91">
        <v>0</v>
      </c>
      <c r="BS20" s="91">
        <v>0</v>
      </c>
      <c r="BT20" s="91">
        <v>0</v>
      </c>
      <c r="BU20" s="91">
        <v>0</v>
      </c>
      <c r="BV20" s="91">
        <v>0</v>
      </c>
      <c r="BW20" s="91">
        <v>0</v>
      </c>
      <c r="BX20" s="91">
        <v>0</v>
      </c>
      <c r="BY20" s="91">
        <v>0</v>
      </c>
      <c r="BZ20" s="91">
        <v>0</v>
      </c>
      <c r="CA20" s="91">
        <v>0</v>
      </c>
      <c r="CB20" s="91">
        <v>0</v>
      </c>
      <c r="CC20" s="91">
        <v>0</v>
      </c>
      <c r="CD20" s="91">
        <v>0</v>
      </c>
      <c r="CE20" s="91">
        <v>0</v>
      </c>
      <c r="CF20" s="91">
        <v>0</v>
      </c>
      <c r="CG20" s="91">
        <v>0</v>
      </c>
      <c r="CH20" s="91">
        <v>0</v>
      </c>
      <c r="CI20" s="91">
        <v>0</v>
      </c>
      <c r="CJ20" s="91">
        <v>0</v>
      </c>
      <c r="CK20" s="91">
        <v>0</v>
      </c>
      <c r="CL20" s="91">
        <v>0</v>
      </c>
      <c r="CM20" s="91">
        <v>0</v>
      </c>
      <c r="CN20" s="91">
        <v>0</v>
      </c>
      <c r="CO20" s="91">
        <v>0</v>
      </c>
      <c r="CP20" s="91">
        <v>0</v>
      </c>
      <c r="CQ20" s="91">
        <v>0</v>
      </c>
      <c r="CR20" s="91">
        <v>0</v>
      </c>
      <c r="CS20" s="91">
        <v>0</v>
      </c>
      <c r="CT20" s="91">
        <v>0</v>
      </c>
      <c r="CU20" s="91">
        <v>0</v>
      </c>
      <c r="CV20" s="91">
        <v>0</v>
      </c>
      <c r="CW20" s="91">
        <v>31800</v>
      </c>
      <c r="CX20" s="91">
        <v>0</v>
      </c>
      <c r="CY20" s="91">
        <v>31800</v>
      </c>
      <c r="CZ20" s="91">
        <v>0</v>
      </c>
      <c r="DA20" s="91">
        <v>0</v>
      </c>
      <c r="DB20" s="91">
        <v>0</v>
      </c>
      <c r="DC20" s="91">
        <v>0</v>
      </c>
      <c r="DD20" s="91">
        <v>0</v>
      </c>
      <c r="DE20" s="91">
        <v>0</v>
      </c>
      <c r="DF20" s="91">
        <v>0</v>
      </c>
      <c r="DG20" s="91">
        <v>0</v>
      </c>
      <c r="DH20" s="91">
        <v>0</v>
      </c>
      <c r="DI20" s="91">
        <v>0</v>
      </c>
      <c r="DJ20" s="91">
        <v>0</v>
      </c>
      <c r="DK20" s="91">
        <v>0</v>
      </c>
      <c r="DL20" s="91">
        <v>0</v>
      </c>
      <c r="DM20" s="91">
        <v>0</v>
      </c>
      <c r="DN20" s="91">
        <v>0</v>
      </c>
      <c r="DO20" s="91">
        <v>0</v>
      </c>
      <c r="DP20" s="91">
        <v>0</v>
      </c>
      <c r="DQ20" s="91">
        <v>0</v>
      </c>
      <c r="DR20" s="91">
        <v>0</v>
      </c>
      <c r="DS20" s="91">
        <v>0</v>
      </c>
      <c r="DT20" s="91">
        <v>0</v>
      </c>
      <c r="DU20" s="91">
        <v>0</v>
      </c>
      <c r="DV20" s="91">
        <v>0</v>
      </c>
      <c r="DW20" s="91">
        <v>0</v>
      </c>
      <c r="DX20" s="91">
        <v>0</v>
      </c>
      <c r="DY20" s="91">
        <v>0</v>
      </c>
      <c r="DZ20" s="91">
        <v>0</v>
      </c>
      <c r="EA20" s="91">
        <v>0</v>
      </c>
      <c r="EB20" s="91">
        <v>0</v>
      </c>
      <c r="EC20" s="91">
        <v>0</v>
      </c>
      <c r="ED20" s="91">
        <v>0</v>
      </c>
      <c r="EE20" s="91">
        <v>0</v>
      </c>
      <c r="EF20" s="91">
        <v>0</v>
      </c>
      <c r="EG20" s="91">
        <v>0</v>
      </c>
      <c r="EH20" s="91">
        <v>0</v>
      </c>
      <c r="EI20" s="91">
        <v>0</v>
      </c>
      <c r="EJ20" s="91">
        <v>0</v>
      </c>
    </row>
    <row r="21" spans="1:140" ht="17.25" customHeight="1">
      <c r="A21" s="91"/>
      <c r="B21" s="91" t="s">
        <v>96</v>
      </c>
      <c r="C21" s="91"/>
      <c r="D21" s="91" t="s">
        <v>97</v>
      </c>
      <c r="E21" s="91">
        <v>107743.92</v>
      </c>
      <c r="F21" s="91">
        <v>68883.92</v>
      </c>
      <c r="G21" s="91">
        <v>34332</v>
      </c>
      <c r="H21" s="91">
        <v>31380</v>
      </c>
      <c r="I21" s="91">
        <v>2861</v>
      </c>
      <c r="J21" s="91">
        <v>2861</v>
      </c>
      <c r="K21" s="91">
        <v>0</v>
      </c>
      <c r="L21" s="91">
        <v>0</v>
      </c>
      <c r="M21" s="91">
        <v>310.92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310.92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20800</v>
      </c>
      <c r="AJ21" s="91">
        <v>5000</v>
      </c>
      <c r="AK21" s="91">
        <v>1000</v>
      </c>
      <c r="AL21" s="91">
        <v>0</v>
      </c>
      <c r="AM21" s="91">
        <v>0</v>
      </c>
      <c r="AN21" s="91">
        <v>0</v>
      </c>
      <c r="AO21" s="91">
        <v>2000</v>
      </c>
      <c r="AP21" s="91">
        <v>0</v>
      </c>
      <c r="AQ21" s="91">
        <v>0</v>
      </c>
      <c r="AR21" s="91">
        <v>0</v>
      </c>
      <c r="AS21" s="91">
        <v>5000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7800</v>
      </c>
      <c r="BI21" s="91">
        <v>7800</v>
      </c>
      <c r="BJ21" s="91">
        <v>0</v>
      </c>
      <c r="BK21" s="91">
        <v>0</v>
      </c>
      <c r="BL21" s="91">
        <v>0</v>
      </c>
      <c r="BM21" s="91">
        <v>0</v>
      </c>
      <c r="BN21" s="91">
        <v>0</v>
      </c>
      <c r="BO21" s="91">
        <v>0</v>
      </c>
      <c r="BP21" s="91">
        <v>18060</v>
      </c>
      <c r="BQ21" s="91">
        <v>0</v>
      </c>
      <c r="BR21" s="91">
        <v>0</v>
      </c>
      <c r="BS21" s="91">
        <v>0</v>
      </c>
      <c r="BT21" s="91">
        <v>0</v>
      </c>
      <c r="BU21" s="91">
        <v>0</v>
      </c>
      <c r="BV21" s="91">
        <v>0</v>
      </c>
      <c r="BW21" s="91">
        <v>0</v>
      </c>
      <c r="BX21" s="91">
        <v>0</v>
      </c>
      <c r="BY21" s="91">
        <v>0</v>
      </c>
      <c r="BZ21" s="91">
        <v>0</v>
      </c>
      <c r="CA21" s="91">
        <v>0</v>
      </c>
      <c r="CB21" s="91">
        <v>0</v>
      </c>
      <c r="CC21" s="91">
        <v>0</v>
      </c>
      <c r="CD21" s="91">
        <v>0</v>
      </c>
      <c r="CE21" s="91">
        <v>0</v>
      </c>
      <c r="CF21" s="91">
        <v>0</v>
      </c>
      <c r="CG21" s="91">
        <v>0</v>
      </c>
      <c r="CH21" s="91">
        <v>0</v>
      </c>
      <c r="CI21" s="91">
        <v>0</v>
      </c>
      <c r="CJ21" s="91">
        <v>0</v>
      </c>
      <c r="CK21" s="91">
        <v>0</v>
      </c>
      <c r="CL21" s="91">
        <v>0</v>
      </c>
      <c r="CM21" s="91">
        <v>0</v>
      </c>
      <c r="CN21" s="91">
        <v>0</v>
      </c>
      <c r="CO21" s="91">
        <v>0</v>
      </c>
      <c r="CP21" s="91">
        <v>0</v>
      </c>
      <c r="CQ21" s="91">
        <v>0</v>
      </c>
      <c r="CR21" s="91">
        <v>0</v>
      </c>
      <c r="CS21" s="91">
        <v>0</v>
      </c>
      <c r="CT21" s="91">
        <v>0</v>
      </c>
      <c r="CU21" s="91">
        <v>0</v>
      </c>
      <c r="CV21" s="91">
        <v>0</v>
      </c>
      <c r="CW21" s="91">
        <v>18060</v>
      </c>
      <c r="CX21" s="91">
        <v>60</v>
      </c>
      <c r="CY21" s="91">
        <v>18000</v>
      </c>
      <c r="CZ21" s="91">
        <v>0</v>
      </c>
      <c r="DA21" s="91">
        <v>0</v>
      </c>
      <c r="DB21" s="91">
        <v>0</v>
      </c>
      <c r="DC21" s="91">
        <v>0</v>
      </c>
      <c r="DD21" s="91">
        <v>0</v>
      </c>
      <c r="DE21" s="91">
        <v>0</v>
      </c>
      <c r="DF21" s="91">
        <v>0</v>
      </c>
      <c r="DG21" s="91">
        <v>0</v>
      </c>
      <c r="DH21" s="91">
        <v>0</v>
      </c>
      <c r="DI21" s="91">
        <v>0</v>
      </c>
      <c r="DJ21" s="91">
        <v>0</v>
      </c>
      <c r="DK21" s="91">
        <v>0</v>
      </c>
      <c r="DL21" s="91">
        <v>0</v>
      </c>
      <c r="DM21" s="91">
        <v>0</v>
      </c>
      <c r="DN21" s="91">
        <v>0</v>
      </c>
      <c r="DO21" s="91">
        <v>0</v>
      </c>
      <c r="DP21" s="91">
        <v>0</v>
      </c>
      <c r="DQ21" s="91">
        <v>0</v>
      </c>
      <c r="DR21" s="91">
        <v>0</v>
      </c>
      <c r="DS21" s="91">
        <v>0</v>
      </c>
      <c r="DT21" s="91">
        <v>0</v>
      </c>
      <c r="DU21" s="91">
        <v>0</v>
      </c>
      <c r="DV21" s="91">
        <v>0</v>
      </c>
      <c r="DW21" s="91">
        <v>0</v>
      </c>
      <c r="DX21" s="91">
        <v>0</v>
      </c>
      <c r="DY21" s="91">
        <v>0</v>
      </c>
      <c r="DZ21" s="91">
        <v>0</v>
      </c>
      <c r="EA21" s="91">
        <v>0</v>
      </c>
      <c r="EB21" s="91">
        <v>0</v>
      </c>
      <c r="EC21" s="91">
        <v>0</v>
      </c>
      <c r="ED21" s="91">
        <v>0</v>
      </c>
      <c r="EE21" s="91">
        <v>0</v>
      </c>
      <c r="EF21" s="91">
        <v>0</v>
      </c>
      <c r="EG21" s="91">
        <v>0</v>
      </c>
      <c r="EH21" s="91">
        <v>0</v>
      </c>
      <c r="EI21" s="91">
        <v>0</v>
      </c>
      <c r="EJ21" s="91">
        <v>0</v>
      </c>
    </row>
    <row r="22" spans="1:140" ht="17.25" customHeight="1">
      <c r="A22" s="91" t="s">
        <v>83</v>
      </c>
      <c r="B22" s="91" t="s">
        <v>83</v>
      </c>
      <c r="C22" s="91" t="s">
        <v>81</v>
      </c>
      <c r="D22" s="91" t="s">
        <v>98</v>
      </c>
      <c r="E22" s="91">
        <v>107743.92</v>
      </c>
      <c r="F22" s="91">
        <v>68883.92</v>
      </c>
      <c r="G22" s="91">
        <v>34332</v>
      </c>
      <c r="H22" s="91">
        <v>31380</v>
      </c>
      <c r="I22" s="91">
        <v>2861</v>
      </c>
      <c r="J22" s="91">
        <v>2861</v>
      </c>
      <c r="K22" s="91">
        <v>0</v>
      </c>
      <c r="L22" s="91">
        <v>0</v>
      </c>
      <c r="M22" s="91">
        <v>310.92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310.92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20800</v>
      </c>
      <c r="AJ22" s="91">
        <v>5000</v>
      </c>
      <c r="AK22" s="91">
        <v>1000</v>
      </c>
      <c r="AL22" s="91">
        <v>0</v>
      </c>
      <c r="AM22" s="91">
        <v>0</v>
      </c>
      <c r="AN22" s="91">
        <v>0</v>
      </c>
      <c r="AO22" s="91">
        <v>2000</v>
      </c>
      <c r="AP22" s="91">
        <v>0</v>
      </c>
      <c r="AQ22" s="91">
        <v>0</v>
      </c>
      <c r="AR22" s="91">
        <v>0</v>
      </c>
      <c r="AS22" s="91">
        <v>5000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7800</v>
      </c>
      <c r="BI22" s="91">
        <v>7800</v>
      </c>
      <c r="BJ22" s="91">
        <v>0</v>
      </c>
      <c r="BK22" s="91">
        <v>0</v>
      </c>
      <c r="BL22" s="91">
        <v>0</v>
      </c>
      <c r="BM22" s="91">
        <v>0</v>
      </c>
      <c r="BN22" s="91">
        <v>0</v>
      </c>
      <c r="BO22" s="91">
        <v>0</v>
      </c>
      <c r="BP22" s="91">
        <v>18060</v>
      </c>
      <c r="BQ22" s="91">
        <v>0</v>
      </c>
      <c r="BR22" s="91">
        <v>0</v>
      </c>
      <c r="BS22" s="91">
        <v>0</v>
      </c>
      <c r="BT22" s="91">
        <v>0</v>
      </c>
      <c r="BU22" s="91">
        <v>0</v>
      </c>
      <c r="BV22" s="91">
        <v>0</v>
      </c>
      <c r="BW22" s="91">
        <v>0</v>
      </c>
      <c r="BX22" s="91">
        <v>0</v>
      </c>
      <c r="BY22" s="91">
        <v>0</v>
      </c>
      <c r="BZ22" s="91">
        <v>0</v>
      </c>
      <c r="CA22" s="91">
        <v>0</v>
      </c>
      <c r="CB22" s="91">
        <v>0</v>
      </c>
      <c r="CC22" s="91">
        <v>0</v>
      </c>
      <c r="CD22" s="91">
        <v>0</v>
      </c>
      <c r="CE22" s="91">
        <v>0</v>
      </c>
      <c r="CF22" s="91">
        <v>0</v>
      </c>
      <c r="CG22" s="91">
        <v>0</v>
      </c>
      <c r="CH22" s="91">
        <v>0</v>
      </c>
      <c r="CI22" s="91">
        <v>0</v>
      </c>
      <c r="CJ22" s="91">
        <v>0</v>
      </c>
      <c r="CK22" s="91">
        <v>0</v>
      </c>
      <c r="CL22" s="91">
        <v>0</v>
      </c>
      <c r="CM22" s="91">
        <v>0</v>
      </c>
      <c r="CN22" s="91">
        <v>0</v>
      </c>
      <c r="CO22" s="91">
        <v>0</v>
      </c>
      <c r="CP22" s="91">
        <v>0</v>
      </c>
      <c r="CQ22" s="91">
        <v>0</v>
      </c>
      <c r="CR22" s="91">
        <v>0</v>
      </c>
      <c r="CS22" s="91">
        <v>0</v>
      </c>
      <c r="CT22" s="91">
        <v>0</v>
      </c>
      <c r="CU22" s="91">
        <v>0</v>
      </c>
      <c r="CV22" s="91">
        <v>0</v>
      </c>
      <c r="CW22" s="91">
        <v>18060</v>
      </c>
      <c r="CX22" s="91">
        <v>60</v>
      </c>
      <c r="CY22" s="91">
        <v>18000</v>
      </c>
      <c r="CZ22" s="91">
        <v>0</v>
      </c>
      <c r="DA22" s="91">
        <v>0</v>
      </c>
      <c r="DB22" s="91">
        <v>0</v>
      </c>
      <c r="DC22" s="91">
        <v>0</v>
      </c>
      <c r="DD22" s="91">
        <v>0</v>
      </c>
      <c r="DE22" s="91">
        <v>0</v>
      </c>
      <c r="DF22" s="91">
        <v>0</v>
      </c>
      <c r="DG22" s="91">
        <v>0</v>
      </c>
      <c r="DH22" s="91">
        <v>0</v>
      </c>
      <c r="DI22" s="91">
        <v>0</v>
      </c>
      <c r="DJ22" s="91">
        <v>0</v>
      </c>
      <c r="DK22" s="91">
        <v>0</v>
      </c>
      <c r="DL22" s="91">
        <v>0</v>
      </c>
      <c r="DM22" s="91">
        <v>0</v>
      </c>
      <c r="DN22" s="91">
        <v>0</v>
      </c>
      <c r="DO22" s="91">
        <v>0</v>
      </c>
      <c r="DP22" s="91">
        <v>0</v>
      </c>
      <c r="DQ22" s="91">
        <v>0</v>
      </c>
      <c r="DR22" s="91">
        <v>0</v>
      </c>
      <c r="DS22" s="91">
        <v>0</v>
      </c>
      <c r="DT22" s="91">
        <v>0</v>
      </c>
      <c r="DU22" s="91">
        <v>0</v>
      </c>
      <c r="DV22" s="91">
        <v>0</v>
      </c>
      <c r="DW22" s="91">
        <v>0</v>
      </c>
      <c r="DX22" s="91">
        <v>0</v>
      </c>
      <c r="DY22" s="91">
        <v>0</v>
      </c>
      <c r="DZ22" s="91">
        <v>0</v>
      </c>
      <c r="EA22" s="91">
        <v>0</v>
      </c>
      <c r="EB22" s="91">
        <v>0</v>
      </c>
      <c r="EC22" s="91">
        <v>0</v>
      </c>
      <c r="ED22" s="91">
        <v>0</v>
      </c>
      <c r="EE22" s="91">
        <v>0</v>
      </c>
      <c r="EF22" s="91">
        <v>0</v>
      </c>
      <c r="EG22" s="91">
        <v>0</v>
      </c>
      <c r="EH22" s="91">
        <v>0</v>
      </c>
      <c r="EI22" s="91">
        <v>0</v>
      </c>
      <c r="EJ22" s="91">
        <v>0</v>
      </c>
    </row>
    <row r="23" spans="1:140" ht="17.25" customHeight="1">
      <c r="A23" s="91" t="s">
        <v>99</v>
      </c>
      <c r="B23" s="91"/>
      <c r="C23" s="91"/>
      <c r="D23" s="91" t="s">
        <v>100</v>
      </c>
      <c r="E23" s="91">
        <v>172065.4</v>
      </c>
      <c r="F23" s="91">
        <v>137265.4</v>
      </c>
      <c r="G23" s="91">
        <v>34428</v>
      </c>
      <c r="H23" s="91">
        <v>3540</v>
      </c>
      <c r="I23" s="91">
        <v>0</v>
      </c>
      <c r="J23" s="91">
        <v>0</v>
      </c>
      <c r="K23" s="91">
        <v>0</v>
      </c>
      <c r="L23" s="91">
        <v>0</v>
      </c>
      <c r="M23" s="91">
        <v>1003.44</v>
      </c>
      <c r="N23" s="91">
        <v>0</v>
      </c>
      <c r="O23" s="91">
        <v>0</v>
      </c>
      <c r="P23" s="91">
        <v>376.32</v>
      </c>
      <c r="Q23" s="91">
        <v>0</v>
      </c>
      <c r="R23" s="91">
        <v>0</v>
      </c>
      <c r="S23" s="91">
        <v>0</v>
      </c>
      <c r="T23" s="91">
        <v>0</v>
      </c>
      <c r="U23" s="91">
        <v>313.56</v>
      </c>
      <c r="V23" s="91">
        <v>313.56</v>
      </c>
      <c r="W23" s="91">
        <v>0</v>
      </c>
      <c r="X23" s="91">
        <v>28293.96</v>
      </c>
      <c r="Y23" s="91">
        <v>0</v>
      </c>
      <c r="Z23" s="91">
        <v>0</v>
      </c>
      <c r="AA23" s="91">
        <v>70000</v>
      </c>
      <c r="AB23" s="91">
        <v>0</v>
      </c>
      <c r="AC23" s="91">
        <v>0</v>
      </c>
      <c r="AD23" s="91">
        <v>0</v>
      </c>
      <c r="AE23" s="91">
        <v>0</v>
      </c>
      <c r="AF23" s="91">
        <v>70000</v>
      </c>
      <c r="AG23" s="91">
        <v>0</v>
      </c>
      <c r="AH23" s="91">
        <v>0</v>
      </c>
      <c r="AI23" s="91">
        <v>18000</v>
      </c>
      <c r="AJ23" s="91">
        <v>6000</v>
      </c>
      <c r="AK23" s="91">
        <v>0</v>
      </c>
      <c r="AL23" s="91">
        <v>0</v>
      </c>
      <c r="AM23" s="91">
        <v>0</v>
      </c>
      <c r="AN23" s="91">
        <v>0</v>
      </c>
      <c r="AO23" s="91">
        <v>2000</v>
      </c>
      <c r="AP23" s="91">
        <v>0</v>
      </c>
      <c r="AQ23" s="91">
        <v>0</v>
      </c>
      <c r="AR23" s="91">
        <v>0</v>
      </c>
      <c r="AS23" s="91">
        <v>5000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  <c r="BI23" s="91">
        <v>0</v>
      </c>
      <c r="BJ23" s="91">
        <v>0</v>
      </c>
      <c r="BK23" s="91">
        <v>5000</v>
      </c>
      <c r="BL23" s="91">
        <v>0</v>
      </c>
      <c r="BM23" s="91">
        <v>0</v>
      </c>
      <c r="BN23" s="91">
        <v>5000</v>
      </c>
      <c r="BO23" s="91">
        <v>0</v>
      </c>
      <c r="BP23" s="91">
        <v>16800</v>
      </c>
      <c r="BQ23" s="91">
        <v>0</v>
      </c>
      <c r="BR23" s="91">
        <v>0</v>
      </c>
      <c r="BS23" s="91">
        <v>0</v>
      </c>
      <c r="BT23" s="91">
        <v>0</v>
      </c>
      <c r="BU23" s="91">
        <v>0</v>
      </c>
      <c r="BV23" s="91">
        <v>0</v>
      </c>
      <c r="BW23" s="91">
        <v>0</v>
      </c>
      <c r="BX23" s="91">
        <v>0</v>
      </c>
      <c r="BY23" s="91">
        <v>0</v>
      </c>
      <c r="BZ23" s="91">
        <v>0</v>
      </c>
      <c r="CA23" s="91">
        <v>0</v>
      </c>
      <c r="CB23" s="91">
        <v>0</v>
      </c>
      <c r="CC23" s="91">
        <v>0</v>
      </c>
      <c r="CD23" s="91">
        <v>0</v>
      </c>
      <c r="CE23" s="91">
        <v>0</v>
      </c>
      <c r="CF23" s="91">
        <v>0</v>
      </c>
      <c r="CG23" s="91">
        <v>0</v>
      </c>
      <c r="CH23" s="91">
        <v>0</v>
      </c>
      <c r="CI23" s="91">
        <v>0</v>
      </c>
      <c r="CJ23" s="91">
        <v>0</v>
      </c>
      <c r="CK23" s="91">
        <v>0</v>
      </c>
      <c r="CL23" s="91">
        <v>0</v>
      </c>
      <c r="CM23" s="91">
        <v>0</v>
      </c>
      <c r="CN23" s="91">
        <v>0</v>
      </c>
      <c r="CO23" s="91">
        <v>0</v>
      </c>
      <c r="CP23" s="91">
        <v>0</v>
      </c>
      <c r="CQ23" s="91">
        <v>0</v>
      </c>
      <c r="CR23" s="91">
        <v>0</v>
      </c>
      <c r="CS23" s="91">
        <v>0</v>
      </c>
      <c r="CT23" s="91">
        <v>0</v>
      </c>
      <c r="CU23" s="91">
        <v>0</v>
      </c>
      <c r="CV23" s="91">
        <v>0</v>
      </c>
      <c r="CW23" s="91">
        <v>16800</v>
      </c>
      <c r="CX23" s="91">
        <v>0</v>
      </c>
      <c r="CY23" s="91">
        <v>16800</v>
      </c>
      <c r="CZ23" s="91">
        <v>0</v>
      </c>
      <c r="DA23" s="91">
        <v>0</v>
      </c>
      <c r="DB23" s="91">
        <v>0</v>
      </c>
      <c r="DC23" s="91">
        <v>0</v>
      </c>
      <c r="DD23" s="91">
        <v>0</v>
      </c>
      <c r="DE23" s="91">
        <v>0</v>
      </c>
      <c r="DF23" s="91">
        <v>0</v>
      </c>
      <c r="DG23" s="91">
        <v>0</v>
      </c>
      <c r="DH23" s="91">
        <v>0</v>
      </c>
      <c r="DI23" s="91">
        <v>0</v>
      </c>
      <c r="DJ23" s="91">
        <v>0</v>
      </c>
      <c r="DK23" s="91">
        <v>0</v>
      </c>
      <c r="DL23" s="91">
        <v>0</v>
      </c>
      <c r="DM23" s="91">
        <v>0</v>
      </c>
      <c r="DN23" s="91">
        <v>0</v>
      </c>
      <c r="DO23" s="91">
        <v>0</v>
      </c>
      <c r="DP23" s="91">
        <v>0</v>
      </c>
      <c r="DQ23" s="91">
        <v>0</v>
      </c>
      <c r="DR23" s="91">
        <v>0</v>
      </c>
      <c r="DS23" s="91">
        <v>0</v>
      </c>
      <c r="DT23" s="91">
        <v>0</v>
      </c>
      <c r="DU23" s="91">
        <v>0</v>
      </c>
      <c r="DV23" s="91">
        <v>0</v>
      </c>
      <c r="DW23" s="91">
        <v>0</v>
      </c>
      <c r="DX23" s="91">
        <v>0</v>
      </c>
      <c r="DY23" s="91">
        <v>0</v>
      </c>
      <c r="DZ23" s="91">
        <v>0</v>
      </c>
      <c r="EA23" s="91">
        <v>0</v>
      </c>
      <c r="EB23" s="91">
        <v>0</v>
      </c>
      <c r="EC23" s="91">
        <v>0</v>
      </c>
      <c r="ED23" s="91">
        <v>0</v>
      </c>
      <c r="EE23" s="91">
        <v>0</v>
      </c>
      <c r="EF23" s="91">
        <v>0</v>
      </c>
      <c r="EG23" s="91">
        <v>0</v>
      </c>
      <c r="EH23" s="91">
        <v>0</v>
      </c>
      <c r="EI23" s="91">
        <v>0</v>
      </c>
      <c r="EJ23" s="91">
        <v>0</v>
      </c>
    </row>
    <row r="24" spans="1:140" ht="17.25" customHeight="1">
      <c r="A24" s="91"/>
      <c r="B24" s="91" t="s">
        <v>88</v>
      </c>
      <c r="C24" s="91"/>
      <c r="D24" s="91" t="s">
        <v>101</v>
      </c>
      <c r="E24" s="91">
        <v>75000</v>
      </c>
      <c r="F24" s="91">
        <v>70000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70000</v>
      </c>
      <c r="AB24" s="91">
        <v>0</v>
      </c>
      <c r="AC24" s="91">
        <v>0</v>
      </c>
      <c r="AD24" s="91">
        <v>0</v>
      </c>
      <c r="AE24" s="91">
        <v>0</v>
      </c>
      <c r="AF24" s="91">
        <v>70000</v>
      </c>
      <c r="AG24" s="91">
        <v>0</v>
      </c>
      <c r="AH24" s="91">
        <v>0</v>
      </c>
      <c r="AI24" s="91">
        <v>5000</v>
      </c>
      <c r="AJ24" s="91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0</v>
      </c>
      <c r="AP24" s="91">
        <v>0</v>
      </c>
      <c r="AQ24" s="91">
        <v>0</v>
      </c>
      <c r="AR24" s="91">
        <v>0</v>
      </c>
      <c r="AS24" s="91">
        <v>0</v>
      </c>
      <c r="AT24" s="91">
        <v>0</v>
      </c>
      <c r="AU24" s="91">
        <v>0</v>
      </c>
      <c r="AV24" s="91">
        <v>0</v>
      </c>
      <c r="AW24" s="91">
        <v>0</v>
      </c>
      <c r="AX24" s="91">
        <v>0</v>
      </c>
      <c r="AY24" s="91">
        <v>0</v>
      </c>
      <c r="AZ24" s="91">
        <v>0</v>
      </c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  <c r="BI24" s="91">
        <v>0</v>
      </c>
      <c r="BJ24" s="91">
        <v>0</v>
      </c>
      <c r="BK24" s="91">
        <v>5000</v>
      </c>
      <c r="BL24" s="91">
        <v>0</v>
      </c>
      <c r="BM24" s="91">
        <v>0</v>
      </c>
      <c r="BN24" s="91">
        <v>5000</v>
      </c>
      <c r="BO24" s="91">
        <v>0</v>
      </c>
      <c r="BP24" s="91">
        <v>0</v>
      </c>
      <c r="BQ24" s="91">
        <v>0</v>
      </c>
      <c r="BR24" s="91">
        <v>0</v>
      </c>
      <c r="BS24" s="91">
        <v>0</v>
      </c>
      <c r="BT24" s="91">
        <v>0</v>
      </c>
      <c r="BU24" s="91">
        <v>0</v>
      </c>
      <c r="BV24" s="91">
        <v>0</v>
      </c>
      <c r="BW24" s="91">
        <v>0</v>
      </c>
      <c r="BX24" s="91">
        <v>0</v>
      </c>
      <c r="BY24" s="91">
        <v>0</v>
      </c>
      <c r="BZ24" s="91">
        <v>0</v>
      </c>
      <c r="CA24" s="91">
        <v>0</v>
      </c>
      <c r="CB24" s="91">
        <v>0</v>
      </c>
      <c r="CC24" s="91">
        <v>0</v>
      </c>
      <c r="CD24" s="91">
        <v>0</v>
      </c>
      <c r="CE24" s="91">
        <v>0</v>
      </c>
      <c r="CF24" s="91">
        <v>0</v>
      </c>
      <c r="CG24" s="91">
        <v>0</v>
      </c>
      <c r="CH24" s="91">
        <v>0</v>
      </c>
      <c r="CI24" s="91">
        <v>0</v>
      </c>
      <c r="CJ24" s="91">
        <v>0</v>
      </c>
      <c r="CK24" s="91">
        <v>0</v>
      </c>
      <c r="CL24" s="91">
        <v>0</v>
      </c>
      <c r="CM24" s="91">
        <v>0</v>
      </c>
      <c r="CN24" s="91">
        <v>0</v>
      </c>
      <c r="CO24" s="91">
        <v>0</v>
      </c>
      <c r="CP24" s="91">
        <v>0</v>
      </c>
      <c r="CQ24" s="91">
        <v>0</v>
      </c>
      <c r="CR24" s="91">
        <v>0</v>
      </c>
      <c r="CS24" s="91">
        <v>0</v>
      </c>
      <c r="CT24" s="91">
        <v>0</v>
      </c>
      <c r="CU24" s="91">
        <v>0</v>
      </c>
      <c r="CV24" s="91">
        <v>0</v>
      </c>
      <c r="CW24" s="91">
        <v>0</v>
      </c>
      <c r="CX24" s="91">
        <v>0</v>
      </c>
      <c r="CY24" s="91">
        <v>0</v>
      </c>
      <c r="CZ24" s="91">
        <v>0</v>
      </c>
      <c r="DA24" s="91">
        <v>0</v>
      </c>
      <c r="DB24" s="91">
        <v>0</v>
      </c>
      <c r="DC24" s="91">
        <v>0</v>
      </c>
      <c r="DD24" s="91">
        <v>0</v>
      </c>
      <c r="DE24" s="91">
        <v>0</v>
      </c>
      <c r="DF24" s="91">
        <v>0</v>
      </c>
      <c r="DG24" s="91">
        <v>0</v>
      </c>
      <c r="DH24" s="91">
        <v>0</v>
      </c>
      <c r="DI24" s="91">
        <v>0</v>
      </c>
      <c r="DJ24" s="91">
        <v>0</v>
      </c>
      <c r="DK24" s="91">
        <v>0</v>
      </c>
      <c r="DL24" s="91">
        <v>0</v>
      </c>
      <c r="DM24" s="91">
        <v>0</v>
      </c>
      <c r="DN24" s="91">
        <v>0</v>
      </c>
      <c r="DO24" s="91">
        <v>0</v>
      </c>
      <c r="DP24" s="91">
        <v>0</v>
      </c>
      <c r="DQ24" s="91">
        <v>0</v>
      </c>
      <c r="DR24" s="91">
        <v>0</v>
      </c>
      <c r="DS24" s="91">
        <v>0</v>
      </c>
      <c r="DT24" s="91">
        <v>0</v>
      </c>
      <c r="DU24" s="91">
        <v>0</v>
      </c>
      <c r="DV24" s="91">
        <v>0</v>
      </c>
      <c r="DW24" s="91">
        <v>0</v>
      </c>
      <c r="DX24" s="91">
        <v>0</v>
      </c>
      <c r="DY24" s="91">
        <v>0</v>
      </c>
      <c r="DZ24" s="91">
        <v>0</v>
      </c>
      <c r="EA24" s="91">
        <v>0</v>
      </c>
      <c r="EB24" s="91">
        <v>0</v>
      </c>
      <c r="EC24" s="91">
        <v>0</v>
      </c>
      <c r="ED24" s="91">
        <v>0</v>
      </c>
      <c r="EE24" s="91">
        <v>0</v>
      </c>
      <c r="EF24" s="91">
        <v>0</v>
      </c>
      <c r="EG24" s="91">
        <v>0</v>
      </c>
      <c r="EH24" s="91">
        <v>0</v>
      </c>
      <c r="EI24" s="91">
        <v>0</v>
      </c>
      <c r="EJ24" s="91">
        <v>0</v>
      </c>
    </row>
    <row r="25" spans="1:140" ht="17.25" customHeight="1">
      <c r="A25" s="91" t="s">
        <v>83</v>
      </c>
      <c r="B25" s="91" t="s">
        <v>83</v>
      </c>
      <c r="C25" s="91" t="s">
        <v>102</v>
      </c>
      <c r="D25" s="91" t="s">
        <v>103</v>
      </c>
      <c r="E25" s="91">
        <v>75000</v>
      </c>
      <c r="F25" s="91">
        <v>70000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70000</v>
      </c>
      <c r="AB25" s="91">
        <v>0</v>
      </c>
      <c r="AC25" s="91">
        <v>0</v>
      </c>
      <c r="AD25" s="91">
        <v>0</v>
      </c>
      <c r="AE25" s="91">
        <v>0</v>
      </c>
      <c r="AF25" s="91">
        <v>70000</v>
      </c>
      <c r="AG25" s="91">
        <v>0</v>
      </c>
      <c r="AH25" s="91">
        <v>0</v>
      </c>
      <c r="AI25" s="91">
        <v>5000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  <c r="BI25" s="91">
        <v>0</v>
      </c>
      <c r="BJ25" s="91">
        <v>0</v>
      </c>
      <c r="BK25" s="91">
        <v>5000</v>
      </c>
      <c r="BL25" s="91">
        <v>0</v>
      </c>
      <c r="BM25" s="91">
        <v>0</v>
      </c>
      <c r="BN25" s="91">
        <v>5000</v>
      </c>
      <c r="BO25" s="91">
        <v>0</v>
      </c>
      <c r="BP25" s="91">
        <v>0</v>
      </c>
      <c r="BQ25" s="91">
        <v>0</v>
      </c>
      <c r="BR25" s="91">
        <v>0</v>
      </c>
      <c r="BS25" s="91">
        <v>0</v>
      </c>
      <c r="BT25" s="91">
        <v>0</v>
      </c>
      <c r="BU25" s="91">
        <v>0</v>
      </c>
      <c r="BV25" s="91">
        <v>0</v>
      </c>
      <c r="BW25" s="91">
        <v>0</v>
      </c>
      <c r="BX25" s="91">
        <v>0</v>
      </c>
      <c r="BY25" s="91">
        <v>0</v>
      </c>
      <c r="BZ25" s="91">
        <v>0</v>
      </c>
      <c r="CA25" s="91">
        <v>0</v>
      </c>
      <c r="CB25" s="91">
        <v>0</v>
      </c>
      <c r="CC25" s="91">
        <v>0</v>
      </c>
      <c r="CD25" s="91">
        <v>0</v>
      </c>
      <c r="CE25" s="91">
        <v>0</v>
      </c>
      <c r="CF25" s="91">
        <v>0</v>
      </c>
      <c r="CG25" s="91">
        <v>0</v>
      </c>
      <c r="CH25" s="91">
        <v>0</v>
      </c>
      <c r="CI25" s="91">
        <v>0</v>
      </c>
      <c r="CJ25" s="91">
        <v>0</v>
      </c>
      <c r="CK25" s="91">
        <v>0</v>
      </c>
      <c r="CL25" s="91">
        <v>0</v>
      </c>
      <c r="CM25" s="91">
        <v>0</v>
      </c>
      <c r="CN25" s="91">
        <v>0</v>
      </c>
      <c r="CO25" s="91">
        <v>0</v>
      </c>
      <c r="CP25" s="91">
        <v>0</v>
      </c>
      <c r="CQ25" s="91">
        <v>0</v>
      </c>
      <c r="CR25" s="91">
        <v>0</v>
      </c>
      <c r="CS25" s="91">
        <v>0</v>
      </c>
      <c r="CT25" s="91">
        <v>0</v>
      </c>
      <c r="CU25" s="91">
        <v>0</v>
      </c>
      <c r="CV25" s="91">
        <v>0</v>
      </c>
      <c r="CW25" s="91">
        <v>0</v>
      </c>
      <c r="CX25" s="91">
        <v>0</v>
      </c>
      <c r="CY25" s="91">
        <v>0</v>
      </c>
      <c r="CZ25" s="91">
        <v>0</v>
      </c>
      <c r="DA25" s="91">
        <v>0</v>
      </c>
      <c r="DB25" s="91">
        <v>0</v>
      </c>
      <c r="DC25" s="91">
        <v>0</v>
      </c>
      <c r="DD25" s="91">
        <v>0</v>
      </c>
      <c r="DE25" s="91">
        <v>0</v>
      </c>
      <c r="DF25" s="91">
        <v>0</v>
      </c>
      <c r="DG25" s="91">
        <v>0</v>
      </c>
      <c r="DH25" s="91">
        <v>0</v>
      </c>
      <c r="DI25" s="91">
        <v>0</v>
      </c>
      <c r="DJ25" s="91">
        <v>0</v>
      </c>
      <c r="DK25" s="91">
        <v>0</v>
      </c>
      <c r="DL25" s="91">
        <v>0</v>
      </c>
      <c r="DM25" s="91">
        <v>0</v>
      </c>
      <c r="DN25" s="91">
        <v>0</v>
      </c>
      <c r="DO25" s="91">
        <v>0</v>
      </c>
      <c r="DP25" s="91">
        <v>0</v>
      </c>
      <c r="DQ25" s="91">
        <v>0</v>
      </c>
      <c r="DR25" s="91">
        <v>0</v>
      </c>
      <c r="DS25" s="91">
        <v>0</v>
      </c>
      <c r="DT25" s="91">
        <v>0</v>
      </c>
      <c r="DU25" s="91">
        <v>0</v>
      </c>
      <c r="DV25" s="91">
        <v>0</v>
      </c>
      <c r="DW25" s="91">
        <v>0</v>
      </c>
      <c r="DX25" s="91">
        <v>0</v>
      </c>
      <c r="DY25" s="91">
        <v>0</v>
      </c>
      <c r="DZ25" s="91">
        <v>0</v>
      </c>
      <c r="EA25" s="91">
        <v>0</v>
      </c>
      <c r="EB25" s="91">
        <v>0</v>
      </c>
      <c r="EC25" s="91">
        <v>0</v>
      </c>
      <c r="ED25" s="91">
        <v>0</v>
      </c>
      <c r="EE25" s="91">
        <v>0</v>
      </c>
      <c r="EF25" s="91">
        <v>0</v>
      </c>
      <c r="EG25" s="91">
        <v>0</v>
      </c>
      <c r="EH25" s="91">
        <v>0</v>
      </c>
      <c r="EI25" s="91">
        <v>0</v>
      </c>
      <c r="EJ25" s="91">
        <v>0</v>
      </c>
    </row>
    <row r="26" spans="1:140" ht="17.25" customHeight="1">
      <c r="A26" s="91"/>
      <c r="B26" s="91" t="s">
        <v>85</v>
      </c>
      <c r="C26" s="91"/>
      <c r="D26" s="91" t="s">
        <v>104</v>
      </c>
      <c r="E26" s="91">
        <v>97065.4</v>
      </c>
      <c r="F26" s="91">
        <v>67265.4</v>
      </c>
      <c r="G26" s="91">
        <v>34428</v>
      </c>
      <c r="H26" s="91">
        <v>3540</v>
      </c>
      <c r="I26" s="91">
        <v>0</v>
      </c>
      <c r="J26" s="91">
        <v>0</v>
      </c>
      <c r="K26" s="91">
        <v>0</v>
      </c>
      <c r="L26" s="91">
        <v>0</v>
      </c>
      <c r="M26" s="91">
        <v>1003.44</v>
      </c>
      <c r="N26" s="91">
        <v>0</v>
      </c>
      <c r="O26" s="91">
        <v>0</v>
      </c>
      <c r="P26" s="91">
        <v>376.32</v>
      </c>
      <c r="Q26" s="91">
        <v>0</v>
      </c>
      <c r="R26" s="91">
        <v>0</v>
      </c>
      <c r="S26" s="91">
        <v>0</v>
      </c>
      <c r="T26" s="91">
        <v>0</v>
      </c>
      <c r="U26" s="91">
        <v>313.56</v>
      </c>
      <c r="V26" s="91">
        <v>313.56</v>
      </c>
      <c r="W26" s="91">
        <v>0</v>
      </c>
      <c r="X26" s="91">
        <v>28293.96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13000</v>
      </c>
      <c r="AJ26" s="91">
        <v>6000</v>
      </c>
      <c r="AK26" s="91">
        <v>0</v>
      </c>
      <c r="AL26" s="91">
        <v>0</v>
      </c>
      <c r="AM26" s="91">
        <v>0</v>
      </c>
      <c r="AN26" s="91">
        <v>0</v>
      </c>
      <c r="AO26" s="91">
        <v>2000</v>
      </c>
      <c r="AP26" s="91">
        <v>0</v>
      </c>
      <c r="AQ26" s="91">
        <v>0</v>
      </c>
      <c r="AR26" s="91">
        <v>0</v>
      </c>
      <c r="AS26" s="91">
        <v>5000</v>
      </c>
      <c r="AT26" s="91">
        <v>0</v>
      </c>
      <c r="AU26" s="91">
        <v>0</v>
      </c>
      <c r="AV26" s="91">
        <v>0</v>
      </c>
      <c r="AW26" s="91">
        <v>0</v>
      </c>
      <c r="AX26" s="91">
        <v>0</v>
      </c>
      <c r="AY26" s="91">
        <v>0</v>
      </c>
      <c r="AZ26" s="91">
        <v>0</v>
      </c>
      <c r="BA26" s="91">
        <v>0</v>
      </c>
      <c r="BB26" s="91">
        <v>0</v>
      </c>
      <c r="BC26" s="91">
        <v>0</v>
      </c>
      <c r="BD26" s="91">
        <v>0</v>
      </c>
      <c r="BE26" s="91">
        <v>0</v>
      </c>
      <c r="BF26" s="91">
        <v>0</v>
      </c>
      <c r="BG26" s="91">
        <v>0</v>
      </c>
      <c r="BH26" s="91">
        <v>0</v>
      </c>
      <c r="BI26" s="91">
        <v>0</v>
      </c>
      <c r="BJ26" s="91">
        <v>0</v>
      </c>
      <c r="BK26" s="91">
        <v>0</v>
      </c>
      <c r="BL26" s="91">
        <v>0</v>
      </c>
      <c r="BM26" s="91">
        <v>0</v>
      </c>
      <c r="BN26" s="91">
        <v>0</v>
      </c>
      <c r="BO26" s="91">
        <v>0</v>
      </c>
      <c r="BP26" s="91">
        <v>16800</v>
      </c>
      <c r="BQ26" s="91">
        <v>0</v>
      </c>
      <c r="BR26" s="91">
        <v>0</v>
      </c>
      <c r="BS26" s="91">
        <v>0</v>
      </c>
      <c r="BT26" s="91">
        <v>0</v>
      </c>
      <c r="BU26" s="91">
        <v>0</v>
      </c>
      <c r="BV26" s="91">
        <v>0</v>
      </c>
      <c r="BW26" s="91">
        <v>0</v>
      </c>
      <c r="BX26" s="91">
        <v>0</v>
      </c>
      <c r="BY26" s="91">
        <v>0</v>
      </c>
      <c r="BZ26" s="91">
        <v>0</v>
      </c>
      <c r="CA26" s="91">
        <v>0</v>
      </c>
      <c r="CB26" s="91">
        <v>0</v>
      </c>
      <c r="CC26" s="91">
        <v>0</v>
      </c>
      <c r="CD26" s="91">
        <v>0</v>
      </c>
      <c r="CE26" s="91">
        <v>0</v>
      </c>
      <c r="CF26" s="91">
        <v>0</v>
      </c>
      <c r="CG26" s="91">
        <v>0</v>
      </c>
      <c r="CH26" s="91">
        <v>0</v>
      </c>
      <c r="CI26" s="91">
        <v>0</v>
      </c>
      <c r="CJ26" s="91">
        <v>0</v>
      </c>
      <c r="CK26" s="91">
        <v>0</v>
      </c>
      <c r="CL26" s="91">
        <v>0</v>
      </c>
      <c r="CM26" s="91">
        <v>0</v>
      </c>
      <c r="CN26" s="91">
        <v>0</v>
      </c>
      <c r="CO26" s="91">
        <v>0</v>
      </c>
      <c r="CP26" s="91">
        <v>0</v>
      </c>
      <c r="CQ26" s="91">
        <v>0</v>
      </c>
      <c r="CR26" s="91">
        <v>0</v>
      </c>
      <c r="CS26" s="91">
        <v>0</v>
      </c>
      <c r="CT26" s="91">
        <v>0</v>
      </c>
      <c r="CU26" s="91">
        <v>0</v>
      </c>
      <c r="CV26" s="91">
        <v>0</v>
      </c>
      <c r="CW26" s="91">
        <v>16800</v>
      </c>
      <c r="CX26" s="91">
        <v>0</v>
      </c>
      <c r="CY26" s="91">
        <v>16800</v>
      </c>
      <c r="CZ26" s="91">
        <v>0</v>
      </c>
      <c r="DA26" s="91">
        <v>0</v>
      </c>
      <c r="DB26" s="91">
        <v>0</v>
      </c>
      <c r="DC26" s="91">
        <v>0</v>
      </c>
      <c r="DD26" s="91">
        <v>0</v>
      </c>
      <c r="DE26" s="91">
        <v>0</v>
      </c>
      <c r="DF26" s="91">
        <v>0</v>
      </c>
      <c r="DG26" s="91">
        <v>0</v>
      </c>
      <c r="DH26" s="91">
        <v>0</v>
      </c>
      <c r="DI26" s="91">
        <v>0</v>
      </c>
      <c r="DJ26" s="91">
        <v>0</v>
      </c>
      <c r="DK26" s="91">
        <v>0</v>
      </c>
      <c r="DL26" s="91">
        <v>0</v>
      </c>
      <c r="DM26" s="91">
        <v>0</v>
      </c>
      <c r="DN26" s="91">
        <v>0</v>
      </c>
      <c r="DO26" s="91">
        <v>0</v>
      </c>
      <c r="DP26" s="91">
        <v>0</v>
      </c>
      <c r="DQ26" s="91">
        <v>0</v>
      </c>
      <c r="DR26" s="91">
        <v>0</v>
      </c>
      <c r="DS26" s="91">
        <v>0</v>
      </c>
      <c r="DT26" s="91">
        <v>0</v>
      </c>
      <c r="DU26" s="91">
        <v>0</v>
      </c>
      <c r="DV26" s="91">
        <v>0</v>
      </c>
      <c r="DW26" s="91">
        <v>0</v>
      </c>
      <c r="DX26" s="91">
        <v>0</v>
      </c>
      <c r="DY26" s="91">
        <v>0</v>
      </c>
      <c r="DZ26" s="91">
        <v>0</v>
      </c>
      <c r="EA26" s="91">
        <v>0</v>
      </c>
      <c r="EB26" s="91">
        <v>0</v>
      </c>
      <c r="EC26" s="91">
        <v>0</v>
      </c>
      <c r="ED26" s="91">
        <v>0</v>
      </c>
      <c r="EE26" s="91">
        <v>0</v>
      </c>
      <c r="EF26" s="91">
        <v>0</v>
      </c>
      <c r="EG26" s="91">
        <v>0</v>
      </c>
      <c r="EH26" s="91">
        <v>0</v>
      </c>
      <c r="EI26" s="91">
        <v>0</v>
      </c>
      <c r="EJ26" s="91">
        <v>0</v>
      </c>
    </row>
    <row r="27" spans="1:140" ht="17.25" customHeight="1">
      <c r="A27" s="91" t="s">
        <v>83</v>
      </c>
      <c r="B27" s="91" t="s">
        <v>83</v>
      </c>
      <c r="C27" s="91" t="s">
        <v>81</v>
      </c>
      <c r="D27" s="91" t="s">
        <v>105</v>
      </c>
      <c r="E27" s="91">
        <v>97065.4</v>
      </c>
      <c r="F27" s="91">
        <v>67265.4</v>
      </c>
      <c r="G27" s="91">
        <v>34428</v>
      </c>
      <c r="H27" s="91">
        <v>3540</v>
      </c>
      <c r="I27" s="91">
        <v>0</v>
      </c>
      <c r="J27" s="91">
        <v>0</v>
      </c>
      <c r="K27" s="91">
        <v>0</v>
      </c>
      <c r="L27" s="91">
        <v>0</v>
      </c>
      <c r="M27" s="91">
        <v>1003.44</v>
      </c>
      <c r="N27" s="91">
        <v>0</v>
      </c>
      <c r="O27" s="91">
        <v>0</v>
      </c>
      <c r="P27" s="91">
        <v>376.32</v>
      </c>
      <c r="Q27" s="91">
        <v>0</v>
      </c>
      <c r="R27" s="91">
        <v>0</v>
      </c>
      <c r="S27" s="91">
        <v>0</v>
      </c>
      <c r="T27" s="91">
        <v>0</v>
      </c>
      <c r="U27" s="91">
        <v>313.56</v>
      </c>
      <c r="V27" s="91">
        <v>313.56</v>
      </c>
      <c r="W27" s="91">
        <v>0</v>
      </c>
      <c r="X27" s="91">
        <v>28293.96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13000</v>
      </c>
      <c r="AJ27" s="91">
        <v>6000</v>
      </c>
      <c r="AK27" s="91">
        <v>0</v>
      </c>
      <c r="AL27" s="91">
        <v>0</v>
      </c>
      <c r="AM27" s="91">
        <v>0</v>
      </c>
      <c r="AN27" s="91">
        <v>0</v>
      </c>
      <c r="AO27" s="91">
        <v>2000</v>
      </c>
      <c r="AP27" s="91">
        <v>0</v>
      </c>
      <c r="AQ27" s="91">
        <v>0</v>
      </c>
      <c r="AR27" s="91">
        <v>0</v>
      </c>
      <c r="AS27" s="91">
        <v>5000</v>
      </c>
      <c r="AT27" s="91">
        <v>0</v>
      </c>
      <c r="AU27" s="91">
        <v>0</v>
      </c>
      <c r="AV27" s="91">
        <v>0</v>
      </c>
      <c r="AW27" s="91">
        <v>0</v>
      </c>
      <c r="AX27" s="91">
        <v>0</v>
      </c>
      <c r="AY27" s="91">
        <v>0</v>
      </c>
      <c r="AZ27" s="91">
        <v>0</v>
      </c>
      <c r="BA27" s="91">
        <v>0</v>
      </c>
      <c r="BB27" s="91">
        <v>0</v>
      </c>
      <c r="BC27" s="91">
        <v>0</v>
      </c>
      <c r="BD27" s="91">
        <v>0</v>
      </c>
      <c r="BE27" s="91">
        <v>0</v>
      </c>
      <c r="BF27" s="91">
        <v>0</v>
      </c>
      <c r="BG27" s="91">
        <v>0</v>
      </c>
      <c r="BH27" s="91">
        <v>0</v>
      </c>
      <c r="BI27" s="91">
        <v>0</v>
      </c>
      <c r="BJ27" s="91">
        <v>0</v>
      </c>
      <c r="BK27" s="91">
        <v>0</v>
      </c>
      <c r="BL27" s="91">
        <v>0</v>
      </c>
      <c r="BM27" s="91">
        <v>0</v>
      </c>
      <c r="BN27" s="91">
        <v>0</v>
      </c>
      <c r="BO27" s="91">
        <v>0</v>
      </c>
      <c r="BP27" s="91">
        <v>16800</v>
      </c>
      <c r="BQ27" s="91">
        <v>0</v>
      </c>
      <c r="BR27" s="91">
        <v>0</v>
      </c>
      <c r="BS27" s="91">
        <v>0</v>
      </c>
      <c r="BT27" s="91">
        <v>0</v>
      </c>
      <c r="BU27" s="91">
        <v>0</v>
      </c>
      <c r="BV27" s="91">
        <v>0</v>
      </c>
      <c r="BW27" s="91">
        <v>0</v>
      </c>
      <c r="BX27" s="91">
        <v>0</v>
      </c>
      <c r="BY27" s="91">
        <v>0</v>
      </c>
      <c r="BZ27" s="91">
        <v>0</v>
      </c>
      <c r="CA27" s="91">
        <v>0</v>
      </c>
      <c r="CB27" s="91">
        <v>0</v>
      </c>
      <c r="CC27" s="91">
        <v>0</v>
      </c>
      <c r="CD27" s="91">
        <v>0</v>
      </c>
      <c r="CE27" s="91">
        <v>0</v>
      </c>
      <c r="CF27" s="91">
        <v>0</v>
      </c>
      <c r="CG27" s="91">
        <v>0</v>
      </c>
      <c r="CH27" s="91">
        <v>0</v>
      </c>
      <c r="CI27" s="91">
        <v>0</v>
      </c>
      <c r="CJ27" s="91">
        <v>0</v>
      </c>
      <c r="CK27" s="91">
        <v>0</v>
      </c>
      <c r="CL27" s="91">
        <v>0</v>
      </c>
      <c r="CM27" s="91">
        <v>0</v>
      </c>
      <c r="CN27" s="91">
        <v>0</v>
      </c>
      <c r="CO27" s="91">
        <v>0</v>
      </c>
      <c r="CP27" s="91">
        <v>0</v>
      </c>
      <c r="CQ27" s="91">
        <v>0</v>
      </c>
      <c r="CR27" s="91">
        <v>0</v>
      </c>
      <c r="CS27" s="91">
        <v>0</v>
      </c>
      <c r="CT27" s="91">
        <v>0</v>
      </c>
      <c r="CU27" s="91">
        <v>0</v>
      </c>
      <c r="CV27" s="91">
        <v>0</v>
      </c>
      <c r="CW27" s="91">
        <v>16800</v>
      </c>
      <c r="CX27" s="91">
        <v>0</v>
      </c>
      <c r="CY27" s="91">
        <v>16800</v>
      </c>
      <c r="CZ27" s="91">
        <v>0</v>
      </c>
      <c r="DA27" s="91">
        <v>0</v>
      </c>
      <c r="DB27" s="91">
        <v>0</v>
      </c>
      <c r="DC27" s="91">
        <v>0</v>
      </c>
      <c r="DD27" s="91">
        <v>0</v>
      </c>
      <c r="DE27" s="91">
        <v>0</v>
      </c>
      <c r="DF27" s="91">
        <v>0</v>
      </c>
      <c r="DG27" s="91">
        <v>0</v>
      </c>
      <c r="DH27" s="91">
        <v>0</v>
      </c>
      <c r="DI27" s="91">
        <v>0</v>
      </c>
      <c r="DJ27" s="91">
        <v>0</v>
      </c>
      <c r="DK27" s="91">
        <v>0</v>
      </c>
      <c r="DL27" s="91">
        <v>0</v>
      </c>
      <c r="DM27" s="91">
        <v>0</v>
      </c>
      <c r="DN27" s="91">
        <v>0</v>
      </c>
      <c r="DO27" s="91">
        <v>0</v>
      </c>
      <c r="DP27" s="91">
        <v>0</v>
      </c>
      <c r="DQ27" s="91">
        <v>0</v>
      </c>
      <c r="DR27" s="91">
        <v>0</v>
      </c>
      <c r="DS27" s="91">
        <v>0</v>
      </c>
      <c r="DT27" s="91">
        <v>0</v>
      </c>
      <c r="DU27" s="91">
        <v>0</v>
      </c>
      <c r="DV27" s="91">
        <v>0</v>
      </c>
      <c r="DW27" s="91">
        <v>0</v>
      </c>
      <c r="DX27" s="91">
        <v>0</v>
      </c>
      <c r="DY27" s="91">
        <v>0</v>
      </c>
      <c r="DZ27" s="91">
        <v>0</v>
      </c>
      <c r="EA27" s="91">
        <v>0</v>
      </c>
      <c r="EB27" s="91">
        <v>0</v>
      </c>
      <c r="EC27" s="91">
        <v>0</v>
      </c>
      <c r="ED27" s="91">
        <v>0</v>
      </c>
      <c r="EE27" s="91">
        <v>0</v>
      </c>
      <c r="EF27" s="91">
        <v>0</v>
      </c>
      <c r="EG27" s="91">
        <v>0</v>
      </c>
      <c r="EH27" s="91">
        <v>0</v>
      </c>
      <c r="EI27" s="91">
        <v>0</v>
      </c>
      <c r="EJ27" s="91">
        <v>0</v>
      </c>
    </row>
    <row r="28" spans="1:140" ht="17.25" customHeight="1">
      <c r="A28" s="91" t="s">
        <v>106</v>
      </c>
      <c r="B28" s="91"/>
      <c r="C28" s="91"/>
      <c r="D28" s="91" t="s">
        <v>107</v>
      </c>
      <c r="E28" s="91">
        <v>12050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12050</v>
      </c>
      <c r="AJ28" s="91">
        <v>5000</v>
      </c>
      <c r="AK28" s="91">
        <v>2000</v>
      </c>
      <c r="AL28" s="91">
        <v>0</v>
      </c>
      <c r="AM28" s="91">
        <v>0</v>
      </c>
      <c r="AN28" s="91">
        <v>0</v>
      </c>
      <c r="AO28" s="91">
        <v>5050</v>
      </c>
      <c r="AP28" s="91">
        <v>0</v>
      </c>
      <c r="AQ28" s="91">
        <v>0</v>
      </c>
      <c r="AR28" s="91">
        <v>0</v>
      </c>
      <c r="AS28" s="91">
        <v>0</v>
      </c>
      <c r="AT28" s="91">
        <v>0</v>
      </c>
      <c r="AU28" s="91">
        <v>0</v>
      </c>
      <c r="AV28" s="91">
        <v>0</v>
      </c>
      <c r="AW28" s="91">
        <v>0</v>
      </c>
      <c r="AX28" s="91">
        <v>0</v>
      </c>
      <c r="AY28" s="91">
        <v>0</v>
      </c>
      <c r="AZ28" s="91">
        <v>0</v>
      </c>
      <c r="BA28" s="91">
        <v>0</v>
      </c>
      <c r="BB28" s="91">
        <v>0</v>
      </c>
      <c r="BC28" s="91">
        <v>0</v>
      </c>
      <c r="BD28" s="91">
        <v>0</v>
      </c>
      <c r="BE28" s="91">
        <v>0</v>
      </c>
      <c r="BF28" s="91">
        <v>0</v>
      </c>
      <c r="BG28" s="91">
        <v>0</v>
      </c>
      <c r="BH28" s="91">
        <v>0</v>
      </c>
      <c r="BI28" s="91">
        <v>0</v>
      </c>
      <c r="BJ28" s="91">
        <v>0</v>
      </c>
      <c r="BK28" s="91">
        <v>0</v>
      </c>
      <c r="BL28" s="91">
        <v>0</v>
      </c>
      <c r="BM28" s="91">
        <v>0</v>
      </c>
      <c r="BN28" s="91">
        <v>0</v>
      </c>
      <c r="BO28" s="91">
        <v>0</v>
      </c>
      <c r="BP28" s="91">
        <v>0</v>
      </c>
      <c r="BQ28" s="91">
        <v>0</v>
      </c>
      <c r="BR28" s="91">
        <v>0</v>
      </c>
      <c r="BS28" s="91">
        <v>0</v>
      </c>
      <c r="BT28" s="91">
        <v>0</v>
      </c>
      <c r="BU28" s="91">
        <v>0</v>
      </c>
      <c r="BV28" s="91">
        <v>0</v>
      </c>
      <c r="BW28" s="91">
        <v>0</v>
      </c>
      <c r="BX28" s="91">
        <v>0</v>
      </c>
      <c r="BY28" s="91">
        <v>0</v>
      </c>
      <c r="BZ28" s="91">
        <v>0</v>
      </c>
      <c r="CA28" s="91">
        <v>0</v>
      </c>
      <c r="CB28" s="91">
        <v>0</v>
      </c>
      <c r="CC28" s="91">
        <v>0</v>
      </c>
      <c r="CD28" s="91">
        <v>0</v>
      </c>
      <c r="CE28" s="91">
        <v>0</v>
      </c>
      <c r="CF28" s="91">
        <v>0</v>
      </c>
      <c r="CG28" s="91">
        <v>0</v>
      </c>
      <c r="CH28" s="91">
        <v>0</v>
      </c>
      <c r="CI28" s="91">
        <v>0</v>
      </c>
      <c r="CJ28" s="91">
        <v>0</v>
      </c>
      <c r="CK28" s="91">
        <v>0</v>
      </c>
      <c r="CL28" s="91">
        <v>0</v>
      </c>
      <c r="CM28" s="91">
        <v>0</v>
      </c>
      <c r="CN28" s="91">
        <v>0</v>
      </c>
      <c r="CO28" s="91">
        <v>0</v>
      </c>
      <c r="CP28" s="91">
        <v>0</v>
      </c>
      <c r="CQ28" s="91">
        <v>0</v>
      </c>
      <c r="CR28" s="91">
        <v>0</v>
      </c>
      <c r="CS28" s="91">
        <v>0</v>
      </c>
      <c r="CT28" s="91">
        <v>0</v>
      </c>
      <c r="CU28" s="91">
        <v>0</v>
      </c>
      <c r="CV28" s="91">
        <v>0</v>
      </c>
      <c r="CW28" s="91">
        <v>0</v>
      </c>
      <c r="CX28" s="91">
        <v>0</v>
      </c>
      <c r="CY28" s="91">
        <v>0</v>
      </c>
      <c r="CZ28" s="91">
        <v>0</v>
      </c>
      <c r="DA28" s="91">
        <v>0</v>
      </c>
      <c r="DB28" s="91">
        <v>0</v>
      </c>
      <c r="DC28" s="91">
        <v>0</v>
      </c>
      <c r="DD28" s="91">
        <v>0</v>
      </c>
      <c r="DE28" s="91">
        <v>0</v>
      </c>
      <c r="DF28" s="91">
        <v>0</v>
      </c>
      <c r="DG28" s="91">
        <v>0</v>
      </c>
      <c r="DH28" s="91">
        <v>0</v>
      </c>
      <c r="DI28" s="91">
        <v>0</v>
      </c>
      <c r="DJ28" s="91">
        <v>0</v>
      </c>
      <c r="DK28" s="91">
        <v>0</v>
      </c>
      <c r="DL28" s="91">
        <v>0</v>
      </c>
      <c r="DM28" s="91">
        <v>0</v>
      </c>
      <c r="DN28" s="91">
        <v>0</v>
      </c>
      <c r="DO28" s="91">
        <v>0</v>
      </c>
      <c r="DP28" s="91">
        <v>0</v>
      </c>
      <c r="DQ28" s="91">
        <v>0</v>
      </c>
      <c r="DR28" s="91">
        <v>0</v>
      </c>
      <c r="DS28" s="91">
        <v>0</v>
      </c>
      <c r="DT28" s="91">
        <v>0</v>
      </c>
      <c r="DU28" s="91">
        <v>0</v>
      </c>
      <c r="DV28" s="91">
        <v>0</v>
      </c>
      <c r="DW28" s="91">
        <v>0</v>
      </c>
      <c r="DX28" s="91">
        <v>0</v>
      </c>
      <c r="DY28" s="91">
        <v>0</v>
      </c>
      <c r="DZ28" s="91">
        <v>0</v>
      </c>
      <c r="EA28" s="91">
        <v>0</v>
      </c>
      <c r="EB28" s="91">
        <v>0</v>
      </c>
      <c r="EC28" s="91">
        <v>0</v>
      </c>
      <c r="ED28" s="91">
        <v>0</v>
      </c>
      <c r="EE28" s="91">
        <v>0</v>
      </c>
      <c r="EF28" s="91">
        <v>0</v>
      </c>
      <c r="EG28" s="91">
        <v>0</v>
      </c>
      <c r="EH28" s="91">
        <v>0</v>
      </c>
      <c r="EI28" s="91">
        <v>0</v>
      </c>
      <c r="EJ28" s="91">
        <v>0</v>
      </c>
    </row>
    <row r="29" spans="1:140" ht="17.25" customHeight="1">
      <c r="A29" s="91"/>
      <c r="B29" s="91" t="s">
        <v>81</v>
      </c>
      <c r="C29" s="91"/>
      <c r="D29" s="91" t="s">
        <v>108</v>
      </c>
      <c r="E29" s="91">
        <v>12050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12050</v>
      </c>
      <c r="AJ29" s="91">
        <v>5000</v>
      </c>
      <c r="AK29" s="91">
        <v>2000</v>
      </c>
      <c r="AL29" s="91">
        <v>0</v>
      </c>
      <c r="AM29" s="91">
        <v>0</v>
      </c>
      <c r="AN29" s="91">
        <v>0</v>
      </c>
      <c r="AO29" s="91">
        <v>5050</v>
      </c>
      <c r="AP29" s="91">
        <v>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1">
        <v>0</v>
      </c>
      <c r="AW29" s="91">
        <v>0</v>
      </c>
      <c r="AX29" s="91">
        <v>0</v>
      </c>
      <c r="AY29" s="91">
        <v>0</v>
      </c>
      <c r="AZ29" s="91">
        <v>0</v>
      </c>
      <c r="BA29" s="91">
        <v>0</v>
      </c>
      <c r="BB29" s="91">
        <v>0</v>
      </c>
      <c r="BC29" s="91">
        <v>0</v>
      </c>
      <c r="BD29" s="91">
        <v>0</v>
      </c>
      <c r="BE29" s="91">
        <v>0</v>
      </c>
      <c r="BF29" s="91">
        <v>0</v>
      </c>
      <c r="BG29" s="91">
        <v>0</v>
      </c>
      <c r="BH29" s="91">
        <v>0</v>
      </c>
      <c r="BI29" s="91">
        <v>0</v>
      </c>
      <c r="BJ29" s="91">
        <v>0</v>
      </c>
      <c r="BK29" s="91">
        <v>0</v>
      </c>
      <c r="BL29" s="91">
        <v>0</v>
      </c>
      <c r="BM29" s="91">
        <v>0</v>
      </c>
      <c r="BN29" s="91">
        <v>0</v>
      </c>
      <c r="BO29" s="91">
        <v>0</v>
      </c>
      <c r="BP29" s="91">
        <v>0</v>
      </c>
      <c r="BQ29" s="91">
        <v>0</v>
      </c>
      <c r="BR29" s="91">
        <v>0</v>
      </c>
      <c r="BS29" s="91">
        <v>0</v>
      </c>
      <c r="BT29" s="91">
        <v>0</v>
      </c>
      <c r="BU29" s="91">
        <v>0</v>
      </c>
      <c r="BV29" s="91">
        <v>0</v>
      </c>
      <c r="BW29" s="91">
        <v>0</v>
      </c>
      <c r="BX29" s="91">
        <v>0</v>
      </c>
      <c r="BY29" s="91">
        <v>0</v>
      </c>
      <c r="BZ29" s="91">
        <v>0</v>
      </c>
      <c r="CA29" s="91">
        <v>0</v>
      </c>
      <c r="CB29" s="91">
        <v>0</v>
      </c>
      <c r="CC29" s="91">
        <v>0</v>
      </c>
      <c r="CD29" s="91">
        <v>0</v>
      </c>
      <c r="CE29" s="91">
        <v>0</v>
      </c>
      <c r="CF29" s="91">
        <v>0</v>
      </c>
      <c r="CG29" s="91">
        <v>0</v>
      </c>
      <c r="CH29" s="91">
        <v>0</v>
      </c>
      <c r="CI29" s="91">
        <v>0</v>
      </c>
      <c r="CJ29" s="91">
        <v>0</v>
      </c>
      <c r="CK29" s="91">
        <v>0</v>
      </c>
      <c r="CL29" s="91">
        <v>0</v>
      </c>
      <c r="CM29" s="91">
        <v>0</v>
      </c>
      <c r="CN29" s="91">
        <v>0</v>
      </c>
      <c r="CO29" s="91">
        <v>0</v>
      </c>
      <c r="CP29" s="91">
        <v>0</v>
      </c>
      <c r="CQ29" s="91">
        <v>0</v>
      </c>
      <c r="CR29" s="91">
        <v>0</v>
      </c>
      <c r="CS29" s="91">
        <v>0</v>
      </c>
      <c r="CT29" s="91">
        <v>0</v>
      </c>
      <c r="CU29" s="91">
        <v>0</v>
      </c>
      <c r="CV29" s="91">
        <v>0</v>
      </c>
      <c r="CW29" s="91">
        <v>0</v>
      </c>
      <c r="CX29" s="91">
        <v>0</v>
      </c>
      <c r="CY29" s="91">
        <v>0</v>
      </c>
      <c r="CZ29" s="91">
        <v>0</v>
      </c>
      <c r="DA29" s="91">
        <v>0</v>
      </c>
      <c r="DB29" s="91">
        <v>0</v>
      </c>
      <c r="DC29" s="91">
        <v>0</v>
      </c>
      <c r="DD29" s="91">
        <v>0</v>
      </c>
      <c r="DE29" s="91">
        <v>0</v>
      </c>
      <c r="DF29" s="91">
        <v>0</v>
      </c>
      <c r="DG29" s="91">
        <v>0</v>
      </c>
      <c r="DH29" s="91">
        <v>0</v>
      </c>
      <c r="DI29" s="91">
        <v>0</v>
      </c>
      <c r="DJ29" s="91">
        <v>0</v>
      </c>
      <c r="DK29" s="91">
        <v>0</v>
      </c>
      <c r="DL29" s="91">
        <v>0</v>
      </c>
      <c r="DM29" s="91">
        <v>0</v>
      </c>
      <c r="DN29" s="91">
        <v>0</v>
      </c>
      <c r="DO29" s="91">
        <v>0</v>
      </c>
      <c r="DP29" s="91">
        <v>0</v>
      </c>
      <c r="DQ29" s="91">
        <v>0</v>
      </c>
      <c r="DR29" s="91">
        <v>0</v>
      </c>
      <c r="DS29" s="91">
        <v>0</v>
      </c>
      <c r="DT29" s="91">
        <v>0</v>
      </c>
      <c r="DU29" s="91">
        <v>0</v>
      </c>
      <c r="DV29" s="91">
        <v>0</v>
      </c>
      <c r="DW29" s="91">
        <v>0</v>
      </c>
      <c r="DX29" s="91">
        <v>0</v>
      </c>
      <c r="DY29" s="91">
        <v>0</v>
      </c>
      <c r="DZ29" s="91">
        <v>0</v>
      </c>
      <c r="EA29" s="91">
        <v>0</v>
      </c>
      <c r="EB29" s="91">
        <v>0</v>
      </c>
      <c r="EC29" s="91">
        <v>0</v>
      </c>
      <c r="ED29" s="91">
        <v>0</v>
      </c>
      <c r="EE29" s="91">
        <v>0</v>
      </c>
      <c r="EF29" s="91">
        <v>0</v>
      </c>
      <c r="EG29" s="91">
        <v>0</v>
      </c>
      <c r="EH29" s="91">
        <v>0</v>
      </c>
      <c r="EI29" s="91">
        <v>0</v>
      </c>
      <c r="EJ29" s="91">
        <v>0</v>
      </c>
    </row>
    <row r="30" spans="1:140" ht="17.25" customHeight="1">
      <c r="A30" s="91" t="s">
        <v>83</v>
      </c>
      <c r="B30" s="91" t="s">
        <v>83</v>
      </c>
      <c r="C30" s="91" t="s">
        <v>109</v>
      </c>
      <c r="D30" s="91" t="s">
        <v>110</v>
      </c>
      <c r="E30" s="91">
        <v>12050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12050</v>
      </c>
      <c r="AJ30" s="91">
        <v>5000</v>
      </c>
      <c r="AK30" s="91">
        <v>2000</v>
      </c>
      <c r="AL30" s="91">
        <v>0</v>
      </c>
      <c r="AM30" s="91">
        <v>0</v>
      </c>
      <c r="AN30" s="91">
        <v>0</v>
      </c>
      <c r="AO30" s="91">
        <v>5050</v>
      </c>
      <c r="AP30" s="91">
        <v>0</v>
      </c>
      <c r="AQ30" s="91">
        <v>0</v>
      </c>
      <c r="AR30" s="91">
        <v>0</v>
      </c>
      <c r="AS30" s="91">
        <v>0</v>
      </c>
      <c r="AT30" s="91">
        <v>0</v>
      </c>
      <c r="AU30" s="91">
        <v>0</v>
      </c>
      <c r="AV30" s="91">
        <v>0</v>
      </c>
      <c r="AW30" s="91">
        <v>0</v>
      </c>
      <c r="AX30" s="91">
        <v>0</v>
      </c>
      <c r="AY30" s="91">
        <v>0</v>
      </c>
      <c r="AZ30" s="91">
        <v>0</v>
      </c>
      <c r="BA30" s="91">
        <v>0</v>
      </c>
      <c r="BB30" s="91">
        <v>0</v>
      </c>
      <c r="BC30" s="91">
        <v>0</v>
      </c>
      <c r="BD30" s="91">
        <v>0</v>
      </c>
      <c r="BE30" s="91">
        <v>0</v>
      </c>
      <c r="BF30" s="91">
        <v>0</v>
      </c>
      <c r="BG30" s="91">
        <v>0</v>
      </c>
      <c r="BH30" s="91">
        <v>0</v>
      </c>
      <c r="BI30" s="91">
        <v>0</v>
      </c>
      <c r="BJ30" s="91">
        <v>0</v>
      </c>
      <c r="BK30" s="91">
        <v>0</v>
      </c>
      <c r="BL30" s="91">
        <v>0</v>
      </c>
      <c r="BM30" s="91">
        <v>0</v>
      </c>
      <c r="BN30" s="91">
        <v>0</v>
      </c>
      <c r="BO30" s="91">
        <v>0</v>
      </c>
      <c r="BP30" s="91">
        <v>0</v>
      </c>
      <c r="BQ30" s="91">
        <v>0</v>
      </c>
      <c r="BR30" s="91">
        <v>0</v>
      </c>
      <c r="BS30" s="91">
        <v>0</v>
      </c>
      <c r="BT30" s="91">
        <v>0</v>
      </c>
      <c r="BU30" s="91">
        <v>0</v>
      </c>
      <c r="BV30" s="91">
        <v>0</v>
      </c>
      <c r="BW30" s="91">
        <v>0</v>
      </c>
      <c r="BX30" s="91">
        <v>0</v>
      </c>
      <c r="BY30" s="91">
        <v>0</v>
      </c>
      <c r="BZ30" s="91">
        <v>0</v>
      </c>
      <c r="CA30" s="91">
        <v>0</v>
      </c>
      <c r="CB30" s="91">
        <v>0</v>
      </c>
      <c r="CC30" s="91">
        <v>0</v>
      </c>
      <c r="CD30" s="91">
        <v>0</v>
      </c>
      <c r="CE30" s="91">
        <v>0</v>
      </c>
      <c r="CF30" s="91">
        <v>0</v>
      </c>
      <c r="CG30" s="91">
        <v>0</v>
      </c>
      <c r="CH30" s="91">
        <v>0</v>
      </c>
      <c r="CI30" s="91">
        <v>0</v>
      </c>
      <c r="CJ30" s="91">
        <v>0</v>
      </c>
      <c r="CK30" s="91">
        <v>0</v>
      </c>
      <c r="CL30" s="91">
        <v>0</v>
      </c>
      <c r="CM30" s="91">
        <v>0</v>
      </c>
      <c r="CN30" s="91">
        <v>0</v>
      </c>
      <c r="CO30" s="91">
        <v>0</v>
      </c>
      <c r="CP30" s="91">
        <v>0</v>
      </c>
      <c r="CQ30" s="91">
        <v>0</v>
      </c>
      <c r="CR30" s="91">
        <v>0</v>
      </c>
      <c r="CS30" s="91">
        <v>0</v>
      </c>
      <c r="CT30" s="91">
        <v>0</v>
      </c>
      <c r="CU30" s="91">
        <v>0</v>
      </c>
      <c r="CV30" s="91">
        <v>0</v>
      </c>
      <c r="CW30" s="91">
        <v>0</v>
      </c>
      <c r="CX30" s="91">
        <v>0</v>
      </c>
      <c r="CY30" s="91">
        <v>0</v>
      </c>
      <c r="CZ30" s="91">
        <v>0</v>
      </c>
      <c r="DA30" s="91">
        <v>0</v>
      </c>
      <c r="DB30" s="91">
        <v>0</v>
      </c>
      <c r="DC30" s="91">
        <v>0</v>
      </c>
      <c r="DD30" s="91">
        <v>0</v>
      </c>
      <c r="DE30" s="91">
        <v>0</v>
      </c>
      <c r="DF30" s="91">
        <v>0</v>
      </c>
      <c r="DG30" s="91">
        <v>0</v>
      </c>
      <c r="DH30" s="91">
        <v>0</v>
      </c>
      <c r="DI30" s="91">
        <v>0</v>
      </c>
      <c r="DJ30" s="91">
        <v>0</v>
      </c>
      <c r="DK30" s="91">
        <v>0</v>
      </c>
      <c r="DL30" s="91">
        <v>0</v>
      </c>
      <c r="DM30" s="91">
        <v>0</v>
      </c>
      <c r="DN30" s="91">
        <v>0</v>
      </c>
      <c r="DO30" s="91">
        <v>0</v>
      </c>
      <c r="DP30" s="91">
        <v>0</v>
      </c>
      <c r="DQ30" s="91">
        <v>0</v>
      </c>
      <c r="DR30" s="91">
        <v>0</v>
      </c>
      <c r="DS30" s="91">
        <v>0</v>
      </c>
      <c r="DT30" s="91">
        <v>0</v>
      </c>
      <c r="DU30" s="91">
        <v>0</v>
      </c>
      <c r="DV30" s="91">
        <v>0</v>
      </c>
      <c r="DW30" s="91">
        <v>0</v>
      </c>
      <c r="DX30" s="91">
        <v>0</v>
      </c>
      <c r="DY30" s="91">
        <v>0</v>
      </c>
      <c r="DZ30" s="91">
        <v>0</v>
      </c>
      <c r="EA30" s="91">
        <v>0</v>
      </c>
      <c r="EB30" s="91">
        <v>0</v>
      </c>
      <c r="EC30" s="91">
        <v>0</v>
      </c>
      <c r="ED30" s="91">
        <v>0</v>
      </c>
      <c r="EE30" s="91">
        <v>0</v>
      </c>
      <c r="EF30" s="91">
        <v>0</v>
      </c>
      <c r="EG30" s="91">
        <v>0</v>
      </c>
      <c r="EH30" s="91">
        <v>0</v>
      </c>
      <c r="EI30" s="91">
        <v>0</v>
      </c>
      <c r="EJ30" s="91">
        <v>0</v>
      </c>
    </row>
    <row r="31" spans="1:140" ht="17.25" customHeight="1">
      <c r="A31" s="91" t="s">
        <v>111</v>
      </c>
      <c r="B31" s="91"/>
      <c r="C31" s="91"/>
      <c r="D31" s="91" t="s">
        <v>112</v>
      </c>
      <c r="E31" s="91">
        <v>528089.76</v>
      </c>
      <c r="F31" s="91">
        <v>360029.76</v>
      </c>
      <c r="G31" s="91">
        <v>24588</v>
      </c>
      <c r="H31" s="91">
        <v>3540</v>
      </c>
      <c r="I31" s="91">
        <v>0</v>
      </c>
      <c r="J31" s="91">
        <v>0</v>
      </c>
      <c r="K31" s="91">
        <v>0</v>
      </c>
      <c r="L31" s="91">
        <v>0</v>
      </c>
      <c r="M31" s="91">
        <v>784.92</v>
      </c>
      <c r="N31" s="91">
        <v>0</v>
      </c>
      <c r="O31" s="91">
        <v>0</v>
      </c>
      <c r="P31" s="91">
        <v>294.36</v>
      </c>
      <c r="Q31" s="91">
        <v>0</v>
      </c>
      <c r="R31" s="91">
        <v>0</v>
      </c>
      <c r="S31" s="91">
        <v>0</v>
      </c>
      <c r="T31" s="91">
        <v>0</v>
      </c>
      <c r="U31" s="91">
        <v>245.28</v>
      </c>
      <c r="V31" s="91">
        <v>245.28</v>
      </c>
      <c r="W31" s="91">
        <v>0</v>
      </c>
      <c r="X31" s="91">
        <v>24476.04</v>
      </c>
      <c r="Y31" s="91">
        <v>306640.8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13000</v>
      </c>
      <c r="AJ31" s="91">
        <v>8000</v>
      </c>
      <c r="AK31" s="91">
        <v>0</v>
      </c>
      <c r="AL31" s="91">
        <v>0</v>
      </c>
      <c r="AM31" s="91">
        <v>0</v>
      </c>
      <c r="AN31" s="91">
        <v>0</v>
      </c>
      <c r="AO31" s="91">
        <v>5000</v>
      </c>
      <c r="AP31" s="91">
        <v>0</v>
      </c>
      <c r="AQ31" s="91">
        <v>0</v>
      </c>
      <c r="AR31" s="91">
        <v>0</v>
      </c>
      <c r="AS31" s="91">
        <v>0</v>
      </c>
      <c r="AT31" s="91">
        <v>0</v>
      </c>
      <c r="AU31" s="91">
        <v>0</v>
      </c>
      <c r="AV31" s="91">
        <v>0</v>
      </c>
      <c r="AW31" s="91">
        <v>0</v>
      </c>
      <c r="AX31" s="91">
        <v>0</v>
      </c>
      <c r="AY31" s="91">
        <v>0</v>
      </c>
      <c r="AZ31" s="91">
        <v>0</v>
      </c>
      <c r="BA31" s="91">
        <v>0</v>
      </c>
      <c r="BB31" s="91">
        <v>0</v>
      </c>
      <c r="BC31" s="91">
        <v>0</v>
      </c>
      <c r="BD31" s="91">
        <v>0</v>
      </c>
      <c r="BE31" s="91">
        <v>0</v>
      </c>
      <c r="BF31" s="91">
        <v>0</v>
      </c>
      <c r="BG31" s="91">
        <v>0</v>
      </c>
      <c r="BH31" s="91">
        <v>0</v>
      </c>
      <c r="BI31" s="91">
        <v>0</v>
      </c>
      <c r="BJ31" s="91">
        <v>0</v>
      </c>
      <c r="BK31" s="91">
        <v>0</v>
      </c>
      <c r="BL31" s="91">
        <v>0</v>
      </c>
      <c r="BM31" s="91">
        <v>0</v>
      </c>
      <c r="BN31" s="91">
        <v>0</v>
      </c>
      <c r="BO31" s="91">
        <v>0</v>
      </c>
      <c r="BP31" s="91">
        <v>155060</v>
      </c>
      <c r="BQ31" s="91">
        <v>0</v>
      </c>
      <c r="BR31" s="91">
        <v>0</v>
      </c>
      <c r="BS31" s="91">
        <v>0</v>
      </c>
      <c r="BT31" s="91">
        <v>0</v>
      </c>
      <c r="BU31" s="91">
        <v>0</v>
      </c>
      <c r="BV31" s="91">
        <v>0</v>
      </c>
      <c r="BW31" s="91">
        <v>0</v>
      </c>
      <c r="BX31" s="91">
        <v>0</v>
      </c>
      <c r="BY31" s="91">
        <v>0</v>
      </c>
      <c r="BZ31" s="91">
        <v>140000</v>
      </c>
      <c r="CA31" s="91">
        <v>0</v>
      </c>
      <c r="CB31" s="91">
        <v>0</v>
      </c>
      <c r="CC31" s="91">
        <v>0</v>
      </c>
      <c r="CD31" s="91">
        <v>0</v>
      </c>
      <c r="CE31" s="91">
        <v>0</v>
      </c>
      <c r="CF31" s="91">
        <v>0</v>
      </c>
      <c r="CG31" s="91">
        <v>0</v>
      </c>
      <c r="CH31" s="91">
        <v>0</v>
      </c>
      <c r="CI31" s="91">
        <v>0</v>
      </c>
      <c r="CJ31" s="91">
        <v>0</v>
      </c>
      <c r="CK31" s="91">
        <v>140000</v>
      </c>
      <c r="CL31" s="91">
        <v>0</v>
      </c>
      <c r="CM31" s="91">
        <v>0</v>
      </c>
      <c r="CN31" s="91">
        <v>0</v>
      </c>
      <c r="CO31" s="91">
        <v>0</v>
      </c>
      <c r="CP31" s="91">
        <v>0</v>
      </c>
      <c r="CQ31" s="91">
        <v>0</v>
      </c>
      <c r="CR31" s="91">
        <v>0</v>
      </c>
      <c r="CS31" s="91">
        <v>0</v>
      </c>
      <c r="CT31" s="91">
        <v>0</v>
      </c>
      <c r="CU31" s="91">
        <v>0</v>
      </c>
      <c r="CV31" s="91">
        <v>0</v>
      </c>
      <c r="CW31" s="91">
        <v>15060</v>
      </c>
      <c r="CX31" s="91">
        <v>60</v>
      </c>
      <c r="CY31" s="91">
        <v>15000</v>
      </c>
      <c r="CZ31" s="91">
        <v>0</v>
      </c>
      <c r="DA31" s="91">
        <v>0</v>
      </c>
      <c r="DB31" s="91">
        <v>0</v>
      </c>
      <c r="DC31" s="91">
        <v>0</v>
      </c>
      <c r="DD31" s="91">
        <v>0</v>
      </c>
      <c r="DE31" s="91">
        <v>0</v>
      </c>
      <c r="DF31" s="91">
        <v>0</v>
      </c>
      <c r="DG31" s="91">
        <v>0</v>
      </c>
      <c r="DH31" s="91">
        <v>0</v>
      </c>
      <c r="DI31" s="91">
        <v>0</v>
      </c>
      <c r="DJ31" s="91">
        <v>0</v>
      </c>
      <c r="DK31" s="91">
        <v>0</v>
      </c>
      <c r="DL31" s="91">
        <v>0</v>
      </c>
      <c r="DM31" s="91">
        <v>0</v>
      </c>
      <c r="DN31" s="91">
        <v>0</v>
      </c>
      <c r="DO31" s="91">
        <v>0</v>
      </c>
      <c r="DP31" s="91">
        <v>0</v>
      </c>
      <c r="DQ31" s="91">
        <v>0</v>
      </c>
      <c r="DR31" s="91">
        <v>0</v>
      </c>
      <c r="DS31" s="91">
        <v>0</v>
      </c>
      <c r="DT31" s="91">
        <v>0</v>
      </c>
      <c r="DU31" s="91">
        <v>0</v>
      </c>
      <c r="DV31" s="91">
        <v>0</v>
      </c>
      <c r="DW31" s="91">
        <v>0</v>
      </c>
      <c r="DX31" s="91">
        <v>0</v>
      </c>
      <c r="DY31" s="91">
        <v>0</v>
      </c>
      <c r="DZ31" s="91">
        <v>0</v>
      </c>
      <c r="EA31" s="91">
        <v>0</v>
      </c>
      <c r="EB31" s="91">
        <v>0</v>
      </c>
      <c r="EC31" s="91">
        <v>0</v>
      </c>
      <c r="ED31" s="91">
        <v>0</v>
      </c>
      <c r="EE31" s="91">
        <v>0</v>
      </c>
      <c r="EF31" s="91">
        <v>0</v>
      </c>
      <c r="EG31" s="91">
        <v>0</v>
      </c>
      <c r="EH31" s="91">
        <v>0</v>
      </c>
      <c r="EI31" s="91">
        <v>0</v>
      </c>
      <c r="EJ31" s="91">
        <v>0</v>
      </c>
    </row>
    <row r="32" spans="1:140" ht="17.25" customHeight="1">
      <c r="A32" s="91"/>
      <c r="B32" s="91" t="s">
        <v>81</v>
      </c>
      <c r="C32" s="91"/>
      <c r="D32" s="91" t="s">
        <v>113</v>
      </c>
      <c r="E32" s="91">
        <v>81448.96</v>
      </c>
      <c r="F32" s="91">
        <v>53388.96</v>
      </c>
      <c r="G32" s="91">
        <v>24588</v>
      </c>
      <c r="H32" s="91">
        <v>3540</v>
      </c>
      <c r="I32" s="91">
        <v>0</v>
      </c>
      <c r="J32" s="91">
        <v>0</v>
      </c>
      <c r="K32" s="91">
        <v>0</v>
      </c>
      <c r="L32" s="91">
        <v>0</v>
      </c>
      <c r="M32" s="91">
        <v>784.92</v>
      </c>
      <c r="N32" s="91">
        <v>0</v>
      </c>
      <c r="O32" s="91">
        <v>0</v>
      </c>
      <c r="P32" s="91">
        <v>294.36</v>
      </c>
      <c r="Q32" s="91">
        <v>0</v>
      </c>
      <c r="R32" s="91">
        <v>0</v>
      </c>
      <c r="S32" s="91">
        <v>0</v>
      </c>
      <c r="T32" s="91">
        <v>0</v>
      </c>
      <c r="U32" s="91">
        <v>245.28</v>
      </c>
      <c r="V32" s="91">
        <v>245.28</v>
      </c>
      <c r="W32" s="91">
        <v>0</v>
      </c>
      <c r="X32" s="91">
        <v>24476.04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13000</v>
      </c>
      <c r="AJ32" s="91">
        <v>8000</v>
      </c>
      <c r="AK32" s="91">
        <v>0</v>
      </c>
      <c r="AL32" s="91">
        <v>0</v>
      </c>
      <c r="AM32" s="91">
        <v>0</v>
      </c>
      <c r="AN32" s="91">
        <v>0</v>
      </c>
      <c r="AO32" s="91">
        <v>5000</v>
      </c>
      <c r="AP32" s="91">
        <v>0</v>
      </c>
      <c r="AQ32" s="91">
        <v>0</v>
      </c>
      <c r="AR32" s="91">
        <v>0</v>
      </c>
      <c r="AS32" s="91">
        <v>0</v>
      </c>
      <c r="AT32" s="91">
        <v>0</v>
      </c>
      <c r="AU32" s="91">
        <v>0</v>
      </c>
      <c r="AV32" s="91">
        <v>0</v>
      </c>
      <c r="AW32" s="91">
        <v>0</v>
      </c>
      <c r="AX32" s="91">
        <v>0</v>
      </c>
      <c r="AY32" s="91">
        <v>0</v>
      </c>
      <c r="AZ32" s="91">
        <v>0</v>
      </c>
      <c r="BA32" s="91">
        <v>0</v>
      </c>
      <c r="BB32" s="91">
        <v>0</v>
      </c>
      <c r="BC32" s="91">
        <v>0</v>
      </c>
      <c r="BD32" s="91">
        <v>0</v>
      </c>
      <c r="BE32" s="91">
        <v>0</v>
      </c>
      <c r="BF32" s="91">
        <v>0</v>
      </c>
      <c r="BG32" s="91">
        <v>0</v>
      </c>
      <c r="BH32" s="91">
        <v>0</v>
      </c>
      <c r="BI32" s="91">
        <v>0</v>
      </c>
      <c r="BJ32" s="91">
        <v>0</v>
      </c>
      <c r="BK32" s="91">
        <v>0</v>
      </c>
      <c r="BL32" s="91">
        <v>0</v>
      </c>
      <c r="BM32" s="91">
        <v>0</v>
      </c>
      <c r="BN32" s="91">
        <v>0</v>
      </c>
      <c r="BO32" s="91">
        <v>0</v>
      </c>
      <c r="BP32" s="91">
        <v>15060</v>
      </c>
      <c r="BQ32" s="91">
        <v>0</v>
      </c>
      <c r="BR32" s="91">
        <v>0</v>
      </c>
      <c r="BS32" s="91">
        <v>0</v>
      </c>
      <c r="BT32" s="91">
        <v>0</v>
      </c>
      <c r="BU32" s="91">
        <v>0</v>
      </c>
      <c r="BV32" s="91">
        <v>0</v>
      </c>
      <c r="BW32" s="91">
        <v>0</v>
      </c>
      <c r="BX32" s="91">
        <v>0</v>
      </c>
      <c r="BY32" s="91">
        <v>0</v>
      </c>
      <c r="BZ32" s="91">
        <v>0</v>
      </c>
      <c r="CA32" s="91">
        <v>0</v>
      </c>
      <c r="CB32" s="91">
        <v>0</v>
      </c>
      <c r="CC32" s="91">
        <v>0</v>
      </c>
      <c r="CD32" s="91">
        <v>0</v>
      </c>
      <c r="CE32" s="91">
        <v>0</v>
      </c>
      <c r="CF32" s="91">
        <v>0</v>
      </c>
      <c r="CG32" s="91">
        <v>0</v>
      </c>
      <c r="CH32" s="91">
        <v>0</v>
      </c>
      <c r="CI32" s="91">
        <v>0</v>
      </c>
      <c r="CJ32" s="91">
        <v>0</v>
      </c>
      <c r="CK32" s="91">
        <v>0</v>
      </c>
      <c r="CL32" s="91">
        <v>0</v>
      </c>
      <c r="CM32" s="91">
        <v>0</v>
      </c>
      <c r="CN32" s="91">
        <v>0</v>
      </c>
      <c r="CO32" s="91">
        <v>0</v>
      </c>
      <c r="CP32" s="91">
        <v>0</v>
      </c>
      <c r="CQ32" s="91">
        <v>0</v>
      </c>
      <c r="CR32" s="91">
        <v>0</v>
      </c>
      <c r="CS32" s="91">
        <v>0</v>
      </c>
      <c r="CT32" s="91">
        <v>0</v>
      </c>
      <c r="CU32" s="91">
        <v>0</v>
      </c>
      <c r="CV32" s="91">
        <v>0</v>
      </c>
      <c r="CW32" s="91">
        <v>15060</v>
      </c>
      <c r="CX32" s="91">
        <v>60</v>
      </c>
      <c r="CY32" s="91">
        <v>15000</v>
      </c>
      <c r="CZ32" s="91">
        <v>0</v>
      </c>
      <c r="DA32" s="91">
        <v>0</v>
      </c>
      <c r="DB32" s="91">
        <v>0</v>
      </c>
      <c r="DC32" s="91">
        <v>0</v>
      </c>
      <c r="DD32" s="91">
        <v>0</v>
      </c>
      <c r="DE32" s="91">
        <v>0</v>
      </c>
      <c r="DF32" s="91">
        <v>0</v>
      </c>
      <c r="DG32" s="91">
        <v>0</v>
      </c>
      <c r="DH32" s="91">
        <v>0</v>
      </c>
      <c r="DI32" s="91">
        <v>0</v>
      </c>
      <c r="DJ32" s="91">
        <v>0</v>
      </c>
      <c r="DK32" s="91">
        <v>0</v>
      </c>
      <c r="DL32" s="91">
        <v>0</v>
      </c>
      <c r="DM32" s="91">
        <v>0</v>
      </c>
      <c r="DN32" s="91">
        <v>0</v>
      </c>
      <c r="DO32" s="91">
        <v>0</v>
      </c>
      <c r="DP32" s="91">
        <v>0</v>
      </c>
      <c r="DQ32" s="91">
        <v>0</v>
      </c>
      <c r="DR32" s="91">
        <v>0</v>
      </c>
      <c r="DS32" s="91">
        <v>0</v>
      </c>
      <c r="DT32" s="91">
        <v>0</v>
      </c>
      <c r="DU32" s="91">
        <v>0</v>
      </c>
      <c r="DV32" s="91">
        <v>0</v>
      </c>
      <c r="DW32" s="91">
        <v>0</v>
      </c>
      <c r="DX32" s="91">
        <v>0</v>
      </c>
      <c r="DY32" s="91">
        <v>0</v>
      </c>
      <c r="DZ32" s="91">
        <v>0</v>
      </c>
      <c r="EA32" s="91">
        <v>0</v>
      </c>
      <c r="EB32" s="91">
        <v>0</v>
      </c>
      <c r="EC32" s="91">
        <v>0</v>
      </c>
      <c r="ED32" s="91">
        <v>0</v>
      </c>
      <c r="EE32" s="91">
        <v>0</v>
      </c>
      <c r="EF32" s="91">
        <v>0</v>
      </c>
      <c r="EG32" s="91">
        <v>0</v>
      </c>
      <c r="EH32" s="91">
        <v>0</v>
      </c>
      <c r="EI32" s="91">
        <v>0</v>
      </c>
      <c r="EJ32" s="91">
        <v>0</v>
      </c>
    </row>
    <row r="33" spans="1:140" ht="17.25" customHeight="1">
      <c r="A33" s="91" t="s">
        <v>83</v>
      </c>
      <c r="B33" s="91" t="s">
        <v>83</v>
      </c>
      <c r="C33" s="91" t="s">
        <v>81</v>
      </c>
      <c r="D33" s="91" t="s">
        <v>114</v>
      </c>
      <c r="E33" s="91">
        <v>81448.96</v>
      </c>
      <c r="F33" s="91">
        <v>53388.96</v>
      </c>
      <c r="G33" s="91">
        <v>24588</v>
      </c>
      <c r="H33" s="91">
        <v>3540</v>
      </c>
      <c r="I33" s="91">
        <v>0</v>
      </c>
      <c r="J33" s="91">
        <v>0</v>
      </c>
      <c r="K33" s="91">
        <v>0</v>
      </c>
      <c r="L33" s="91">
        <v>0</v>
      </c>
      <c r="M33" s="91">
        <v>784.92</v>
      </c>
      <c r="N33" s="91">
        <v>0</v>
      </c>
      <c r="O33" s="91">
        <v>0</v>
      </c>
      <c r="P33" s="91">
        <v>294.36</v>
      </c>
      <c r="Q33" s="91">
        <v>0</v>
      </c>
      <c r="R33" s="91">
        <v>0</v>
      </c>
      <c r="S33" s="91">
        <v>0</v>
      </c>
      <c r="T33" s="91">
        <v>0</v>
      </c>
      <c r="U33" s="91">
        <v>245.28</v>
      </c>
      <c r="V33" s="91">
        <v>245.28</v>
      </c>
      <c r="W33" s="91">
        <v>0</v>
      </c>
      <c r="X33" s="91">
        <v>24476.04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13000</v>
      </c>
      <c r="AJ33" s="91">
        <v>8000</v>
      </c>
      <c r="AK33" s="91">
        <v>0</v>
      </c>
      <c r="AL33" s="91">
        <v>0</v>
      </c>
      <c r="AM33" s="91">
        <v>0</v>
      </c>
      <c r="AN33" s="91">
        <v>0</v>
      </c>
      <c r="AO33" s="91">
        <v>5000</v>
      </c>
      <c r="AP33" s="91">
        <v>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1">
        <v>0</v>
      </c>
      <c r="AW33" s="91">
        <v>0</v>
      </c>
      <c r="AX33" s="91">
        <v>0</v>
      </c>
      <c r="AY33" s="91">
        <v>0</v>
      </c>
      <c r="AZ33" s="91">
        <v>0</v>
      </c>
      <c r="BA33" s="91">
        <v>0</v>
      </c>
      <c r="BB33" s="91">
        <v>0</v>
      </c>
      <c r="BC33" s="91">
        <v>0</v>
      </c>
      <c r="BD33" s="91">
        <v>0</v>
      </c>
      <c r="BE33" s="91">
        <v>0</v>
      </c>
      <c r="BF33" s="91">
        <v>0</v>
      </c>
      <c r="BG33" s="91">
        <v>0</v>
      </c>
      <c r="BH33" s="91">
        <v>0</v>
      </c>
      <c r="BI33" s="91">
        <v>0</v>
      </c>
      <c r="BJ33" s="91">
        <v>0</v>
      </c>
      <c r="BK33" s="91">
        <v>0</v>
      </c>
      <c r="BL33" s="91">
        <v>0</v>
      </c>
      <c r="BM33" s="91">
        <v>0</v>
      </c>
      <c r="BN33" s="91">
        <v>0</v>
      </c>
      <c r="BO33" s="91">
        <v>0</v>
      </c>
      <c r="BP33" s="91">
        <v>15060</v>
      </c>
      <c r="BQ33" s="91">
        <v>0</v>
      </c>
      <c r="BR33" s="91">
        <v>0</v>
      </c>
      <c r="BS33" s="91">
        <v>0</v>
      </c>
      <c r="BT33" s="91">
        <v>0</v>
      </c>
      <c r="BU33" s="91">
        <v>0</v>
      </c>
      <c r="BV33" s="91">
        <v>0</v>
      </c>
      <c r="BW33" s="91">
        <v>0</v>
      </c>
      <c r="BX33" s="91">
        <v>0</v>
      </c>
      <c r="BY33" s="91">
        <v>0</v>
      </c>
      <c r="BZ33" s="91">
        <v>0</v>
      </c>
      <c r="CA33" s="91">
        <v>0</v>
      </c>
      <c r="CB33" s="91">
        <v>0</v>
      </c>
      <c r="CC33" s="91">
        <v>0</v>
      </c>
      <c r="CD33" s="91">
        <v>0</v>
      </c>
      <c r="CE33" s="91">
        <v>0</v>
      </c>
      <c r="CF33" s="91">
        <v>0</v>
      </c>
      <c r="CG33" s="91">
        <v>0</v>
      </c>
      <c r="CH33" s="91">
        <v>0</v>
      </c>
      <c r="CI33" s="91">
        <v>0</v>
      </c>
      <c r="CJ33" s="91">
        <v>0</v>
      </c>
      <c r="CK33" s="91">
        <v>0</v>
      </c>
      <c r="CL33" s="91">
        <v>0</v>
      </c>
      <c r="CM33" s="91">
        <v>0</v>
      </c>
      <c r="CN33" s="91">
        <v>0</v>
      </c>
      <c r="CO33" s="91">
        <v>0</v>
      </c>
      <c r="CP33" s="91">
        <v>0</v>
      </c>
      <c r="CQ33" s="91">
        <v>0</v>
      </c>
      <c r="CR33" s="91">
        <v>0</v>
      </c>
      <c r="CS33" s="91">
        <v>0</v>
      </c>
      <c r="CT33" s="91">
        <v>0</v>
      </c>
      <c r="CU33" s="91">
        <v>0</v>
      </c>
      <c r="CV33" s="91">
        <v>0</v>
      </c>
      <c r="CW33" s="91">
        <v>15060</v>
      </c>
      <c r="CX33" s="91">
        <v>60</v>
      </c>
      <c r="CY33" s="91">
        <v>15000</v>
      </c>
      <c r="CZ33" s="91">
        <v>0</v>
      </c>
      <c r="DA33" s="91">
        <v>0</v>
      </c>
      <c r="DB33" s="91">
        <v>0</v>
      </c>
      <c r="DC33" s="91">
        <v>0</v>
      </c>
      <c r="DD33" s="91">
        <v>0</v>
      </c>
      <c r="DE33" s="91">
        <v>0</v>
      </c>
      <c r="DF33" s="91">
        <v>0</v>
      </c>
      <c r="DG33" s="91">
        <v>0</v>
      </c>
      <c r="DH33" s="91">
        <v>0</v>
      </c>
      <c r="DI33" s="91">
        <v>0</v>
      </c>
      <c r="DJ33" s="91">
        <v>0</v>
      </c>
      <c r="DK33" s="91">
        <v>0</v>
      </c>
      <c r="DL33" s="91">
        <v>0</v>
      </c>
      <c r="DM33" s="91">
        <v>0</v>
      </c>
      <c r="DN33" s="91">
        <v>0</v>
      </c>
      <c r="DO33" s="91">
        <v>0</v>
      </c>
      <c r="DP33" s="91">
        <v>0</v>
      </c>
      <c r="DQ33" s="91">
        <v>0</v>
      </c>
      <c r="DR33" s="91">
        <v>0</v>
      </c>
      <c r="DS33" s="91">
        <v>0</v>
      </c>
      <c r="DT33" s="91">
        <v>0</v>
      </c>
      <c r="DU33" s="91">
        <v>0</v>
      </c>
      <c r="DV33" s="91">
        <v>0</v>
      </c>
      <c r="DW33" s="91">
        <v>0</v>
      </c>
      <c r="DX33" s="91">
        <v>0</v>
      </c>
      <c r="DY33" s="91">
        <v>0</v>
      </c>
      <c r="DZ33" s="91">
        <v>0</v>
      </c>
      <c r="EA33" s="91">
        <v>0</v>
      </c>
      <c r="EB33" s="91">
        <v>0</v>
      </c>
      <c r="EC33" s="91">
        <v>0</v>
      </c>
      <c r="ED33" s="91">
        <v>0</v>
      </c>
      <c r="EE33" s="91">
        <v>0</v>
      </c>
      <c r="EF33" s="91">
        <v>0</v>
      </c>
      <c r="EG33" s="91">
        <v>0</v>
      </c>
      <c r="EH33" s="91">
        <v>0</v>
      </c>
      <c r="EI33" s="91">
        <v>0</v>
      </c>
      <c r="EJ33" s="91">
        <v>0</v>
      </c>
    </row>
    <row r="34" spans="1:140" ht="17.25" customHeight="1">
      <c r="A34" s="91"/>
      <c r="B34" s="91" t="s">
        <v>115</v>
      </c>
      <c r="C34" s="91"/>
      <c r="D34" s="91" t="s">
        <v>116</v>
      </c>
      <c r="E34" s="91">
        <v>446640.8</v>
      </c>
      <c r="F34" s="91">
        <v>306640.8</v>
      </c>
      <c r="G34" s="91">
        <v>0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306640.8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91">
        <v>0</v>
      </c>
      <c r="AQ34" s="91">
        <v>0</v>
      </c>
      <c r="AR34" s="91">
        <v>0</v>
      </c>
      <c r="AS34" s="91">
        <v>0</v>
      </c>
      <c r="AT34" s="91">
        <v>0</v>
      </c>
      <c r="AU34" s="91">
        <v>0</v>
      </c>
      <c r="AV34" s="91">
        <v>0</v>
      </c>
      <c r="AW34" s="91">
        <v>0</v>
      </c>
      <c r="AX34" s="91">
        <v>0</v>
      </c>
      <c r="AY34" s="91">
        <v>0</v>
      </c>
      <c r="AZ34" s="91">
        <v>0</v>
      </c>
      <c r="BA34" s="91">
        <v>0</v>
      </c>
      <c r="BB34" s="91">
        <v>0</v>
      </c>
      <c r="BC34" s="91">
        <v>0</v>
      </c>
      <c r="BD34" s="91">
        <v>0</v>
      </c>
      <c r="BE34" s="91">
        <v>0</v>
      </c>
      <c r="BF34" s="91">
        <v>0</v>
      </c>
      <c r="BG34" s="91">
        <v>0</v>
      </c>
      <c r="BH34" s="91">
        <v>0</v>
      </c>
      <c r="BI34" s="91">
        <v>0</v>
      </c>
      <c r="BJ34" s="91">
        <v>0</v>
      </c>
      <c r="BK34" s="91">
        <v>0</v>
      </c>
      <c r="BL34" s="91">
        <v>0</v>
      </c>
      <c r="BM34" s="91">
        <v>0</v>
      </c>
      <c r="BN34" s="91">
        <v>0</v>
      </c>
      <c r="BO34" s="91">
        <v>0</v>
      </c>
      <c r="BP34" s="91">
        <v>140000</v>
      </c>
      <c r="BQ34" s="91">
        <v>0</v>
      </c>
      <c r="BR34" s="91">
        <v>0</v>
      </c>
      <c r="BS34" s="91">
        <v>0</v>
      </c>
      <c r="BT34" s="91">
        <v>0</v>
      </c>
      <c r="BU34" s="91">
        <v>0</v>
      </c>
      <c r="BV34" s="91">
        <v>0</v>
      </c>
      <c r="BW34" s="91">
        <v>0</v>
      </c>
      <c r="BX34" s="91">
        <v>0</v>
      </c>
      <c r="BY34" s="91">
        <v>0</v>
      </c>
      <c r="BZ34" s="91">
        <v>140000</v>
      </c>
      <c r="CA34" s="91">
        <v>0</v>
      </c>
      <c r="CB34" s="91">
        <v>0</v>
      </c>
      <c r="CC34" s="91">
        <v>0</v>
      </c>
      <c r="CD34" s="91">
        <v>0</v>
      </c>
      <c r="CE34" s="91">
        <v>0</v>
      </c>
      <c r="CF34" s="91">
        <v>0</v>
      </c>
      <c r="CG34" s="91">
        <v>0</v>
      </c>
      <c r="CH34" s="91">
        <v>0</v>
      </c>
      <c r="CI34" s="91">
        <v>0</v>
      </c>
      <c r="CJ34" s="91">
        <v>0</v>
      </c>
      <c r="CK34" s="91">
        <v>140000</v>
      </c>
      <c r="CL34" s="91">
        <v>0</v>
      </c>
      <c r="CM34" s="91">
        <v>0</v>
      </c>
      <c r="CN34" s="91">
        <v>0</v>
      </c>
      <c r="CO34" s="91">
        <v>0</v>
      </c>
      <c r="CP34" s="91">
        <v>0</v>
      </c>
      <c r="CQ34" s="91">
        <v>0</v>
      </c>
      <c r="CR34" s="91">
        <v>0</v>
      </c>
      <c r="CS34" s="91">
        <v>0</v>
      </c>
      <c r="CT34" s="91">
        <v>0</v>
      </c>
      <c r="CU34" s="91">
        <v>0</v>
      </c>
      <c r="CV34" s="91">
        <v>0</v>
      </c>
      <c r="CW34" s="91">
        <v>0</v>
      </c>
      <c r="CX34" s="91">
        <v>0</v>
      </c>
      <c r="CY34" s="91">
        <v>0</v>
      </c>
      <c r="CZ34" s="91">
        <v>0</v>
      </c>
      <c r="DA34" s="91">
        <v>0</v>
      </c>
      <c r="DB34" s="91">
        <v>0</v>
      </c>
      <c r="DC34" s="91">
        <v>0</v>
      </c>
      <c r="DD34" s="91">
        <v>0</v>
      </c>
      <c r="DE34" s="91">
        <v>0</v>
      </c>
      <c r="DF34" s="91">
        <v>0</v>
      </c>
      <c r="DG34" s="91">
        <v>0</v>
      </c>
      <c r="DH34" s="91">
        <v>0</v>
      </c>
      <c r="DI34" s="91">
        <v>0</v>
      </c>
      <c r="DJ34" s="91">
        <v>0</v>
      </c>
      <c r="DK34" s="91">
        <v>0</v>
      </c>
      <c r="DL34" s="91">
        <v>0</v>
      </c>
      <c r="DM34" s="91">
        <v>0</v>
      </c>
      <c r="DN34" s="91">
        <v>0</v>
      </c>
      <c r="DO34" s="91">
        <v>0</v>
      </c>
      <c r="DP34" s="91">
        <v>0</v>
      </c>
      <c r="DQ34" s="91">
        <v>0</v>
      </c>
      <c r="DR34" s="91">
        <v>0</v>
      </c>
      <c r="DS34" s="91">
        <v>0</v>
      </c>
      <c r="DT34" s="91">
        <v>0</v>
      </c>
      <c r="DU34" s="91">
        <v>0</v>
      </c>
      <c r="DV34" s="91">
        <v>0</v>
      </c>
      <c r="DW34" s="91">
        <v>0</v>
      </c>
      <c r="DX34" s="91">
        <v>0</v>
      </c>
      <c r="DY34" s="91">
        <v>0</v>
      </c>
      <c r="DZ34" s="91">
        <v>0</v>
      </c>
      <c r="EA34" s="91">
        <v>0</v>
      </c>
      <c r="EB34" s="91">
        <v>0</v>
      </c>
      <c r="EC34" s="91">
        <v>0</v>
      </c>
      <c r="ED34" s="91">
        <v>0</v>
      </c>
      <c r="EE34" s="91">
        <v>0</v>
      </c>
      <c r="EF34" s="91">
        <v>0</v>
      </c>
      <c r="EG34" s="91">
        <v>0</v>
      </c>
      <c r="EH34" s="91">
        <v>0</v>
      </c>
      <c r="EI34" s="91">
        <v>0</v>
      </c>
      <c r="EJ34" s="91">
        <v>0</v>
      </c>
    </row>
    <row r="35" spans="1:140" ht="17.25" customHeight="1">
      <c r="A35" s="91" t="s">
        <v>83</v>
      </c>
      <c r="B35" s="91" t="s">
        <v>83</v>
      </c>
      <c r="C35" s="91" t="s">
        <v>81</v>
      </c>
      <c r="D35" s="91" t="s">
        <v>117</v>
      </c>
      <c r="E35" s="91">
        <v>66500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91">
        <v>0</v>
      </c>
      <c r="AQ35" s="91">
        <v>0</v>
      </c>
      <c r="AR35" s="91">
        <v>0</v>
      </c>
      <c r="AS35" s="91">
        <v>0</v>
      </c>
      <c r="AT35" s="91">
        <v>0</v>
      </c>
      <c r="AU35" s="91">
        <v>0</v>
      </c>
      <c r="AV35" s="91">
        <v>0</v>
      </c>
      <c r="AW35" s="91">
        <v>0</v>
      </c>
      <c r="AX35" s="91">
        <v>0</v>
      </c>
      <c r="AY35" s="91">
        <v>0</v>
      </c>
      <c r="AZ35" s="91">
        <v>0</v>
      </c>
      <c r="BA35" s="91">
        <v>0</v>
      </c>
      <c r="BB35" s="91">
        <v>0</v>
      </c>
      <c r="BC35" s="91">
        <v>0</v>
      </c>
      <c r="BD35" s="91">
        <v>0</v>
      </c>
      <c r="BE35" s="91">
        <v>0</v>
      </c>
      <c r="BF35" s="91">
        <v>0</v>
      </c>
      <c r="BG35" s="91">
        <v>0</v>
      </c>
      <c r="BH35" s="91">
        <v>0</v>
      </c>
      <c r="BI35" s="91">
        <v>0</v>
      </c>
      <c r="BJ35" s="91">
        <v>0</v>
      </c>
      <c r="BK35" s="91">
        <v>0</v>
      </c>
      <c r="BL35" s="91">
        <v>0</v>
      </c>
      <c r="BM35" s="91">
        <v>0</v>
      </c>
      <c r="BN35" s="91">
        <v>0</v>
      </c>
      <c r="BO35" s="91">
        <v>0</v>
      </c>
      <c r="BP35" s="91">
        <v>66500</v>
      </c>
      <c r="BQ35" s="91">
        <v>0</v>
      </c>
      <c r="BR35" s="91">
        <v>0</v>
      </c>
      <c r="BS35" s="91">
        <v>0</v>
      </c>
      <c r="BT35" s="91">
        <v>0</v>
      </c>
      <c r="BU35" s="91">
        <v>0</v>
      </c>
      <c r="BV35" s="91">
        <v>0</v>
      </c>
      <c r="BW35" s="91">
        <v>0</v>
      </c>
      <c r="BX35" s="91">
        <v>0</v>
      </c>
      <c r="BY35" s="91">
        <v>0</v>
      </c>
      <c r="BZ35" s="91">
        <v>66500</v>
      </c>
      <c r="CA35" s="91">
        <v>0</v>
      </c>
      <c r="CB35" s="91">
        <v>0</v>
      </c>
      <c r="CC35" s="91">
        <v>0</v>
      </c>
      <c r="CD35" s="91">
        <v>0</v>
      </c>
      <c r="CE35" s="91">
        <v>0</v>
      </c>
      <c r="CF35" s="91">
        <v>0</v>
      </c>
      <c r="CG35" s="91">
        <v>0</v>
      </c>
      <c r="CH35" s="91">
        <v>0</v>
      </c>
      <c r="CI35" s="91">
        <v>0</v>
      </c>
      <c r="CJ35" s="91">
        <v>0</v>
      </c>
      <c r="CK35" s="91">
        <v>66500</v>
      </c>
      <c r="CL35" s="91">
        <v>0</v>
      </c>
      <c r="CM35" s="91">
        <v>0</v>
      </c>
      <c r="CN35" s="91">
        <v>0</v>
      </c>
      <c r="CO35" s="91">
        <v>0</v>
      </c>
      <c r="CP35" s="91">
        <v>0</v>
      </c>
      <c r="CQ35" s="91">
        <v>0</v>
      </c>
      <c r="CR35" s="91">
        <v>0</v>
      </c>
      <c r="CS35" s="91">
        <v>0</v>
      </c>
      <c r="CT35" s="91">
        <v>0</v>
      </c>
      <c r="CU35" s="91">
        <v>0</v>
      </c>
      <c r="CV35" s="91">
        <v>0</v>
      </c>
      <c r="CW35" s="91">
        <v>0</v>
      </c>
      <c r="CX35" s="91">
        <v>0</v>
      </c>
      <c r="CY35" s="91">
        <v>0</v>
      </c>
      <c r="CZ35" s="91">
        <v>0</v>
      </c>
      <c r="DA35" s="91">
        <v>0</v>
      </c>
      <c r="DB35" s="91">
        <v>0</v>
      </c>
      <c r="DC35" s="91">
        <v>0</v>
      </c>
      <c r="DD35" s="91">
        <v>0</v>
      </c>
      <c r="DE35" s="91">
        <v>0</v>
      </c>
      <c r="DF35" s="91">
        <v>0</v>
      </c>
      <c r="DG35" s="91">
        <v>0</v>
      </c>
      <c r="DH35" s="91">
        <v>0</v>
      </c>
      <c r="DI35" s="91">
        <v>0</v>
      </c>
      <c r="DJ35" s="91">
        <v>0</v>
      </c>
      <c r="DK35" s="91">
        <v>0</v>
      </c>
      <c r="DL35" s="91">
        <v>0</v>
      </c>
      <c r="DM35" s="91">
        <v>0</v>
      </c>
      <c r="DN35" s="91">
        <v>0</v>
      </c>
      <c r="DO35" s="91">
        <v>0</v>
      </c>
      <c r="DP35" s="91">
        <v>0</v>
      </c>
      <c r="DQ35" s="91">
        <v>0</v>
      </c>
      <c r="DR35" s="91">
        <v>0</v>
      </c>
      <c r="DS35" s="91">
        <v>0</v>
      </c>
      <c r="DT35" s="91">
        <v>0</v>
      </c>
      <c r="DU35" s="91">
        <v>0</v>
      </c>
      <c r="DV35" s="91">
        <v>0</v>
      </c>
      <c r="DW35" s="91">
        <v>0</v>
      </c>
      <c r="DX35" s="91">
        <v>0</v>
      </c>
      <c r="DY35" s="91">
        <v>0</v>
      </c>
      <c r="DZ35" s="91">
        <v>0</v>
      </c>
      <c r="EA35" s="91">
        <v>0</v>
      </c>
      <c r="EB35" s="91">
        <v>0</v>
      </c>
      <c r="EC35" s="91">
        <v>0</v>
      </c>
      <c r="ED35" s="91">
        <v>0</v>
      </c>
      <c r="EE35" s="91">
        <v>0</v>
      </c>
      <c r="EF35" s="91">
        <v>0</v>
      </c>
      <c r="EG35" s="91">
        <v>0</v>
      </c>
      <c r="EH35" s="91">
        <v>0</v>
      </c>
      <c r="EI35" s="91">
        <v>0</v>
      </c>
      <c r="EJ35" s="91">
        <v>0</v>
      </c>
    </row>
    <row r="36" spans="1:140" ht="17.25" customHeight="1">
      <c r="A36" s="91" t="s">
        <v>83</v>
      </c>
      <c r="B36" s="91" t="s">
        <v>83</v>
      </c>
      <c r="C36" s="91" t="s">
        <v>88</v>
      </c>
      <c r="D36" s="91" t="s">
        <v>118</v>
      </c>
      <c r="E36" s="91">
        <v>73500</v>
      </c>
      <c r="F36" s="91">
        <v>0</v>
      </c>
      <c r="G36" s="91">
        <v>0</v>
      </c>
      <c r="H36" s="91">
        <v>0</v>
      </c>
      <c r="I36" s="91">
        <v>0</v>
      </c>
      <c r="J36" s="91">
        <v>0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  <c r="AL36" s="91">
        <v>0</v>
      </c>
      <c r="AM36" s="91">
        <v>0</v>
      </c>
      <c r="AN36" s="91">
        <v>0</v>
      </c>
      <c r="AO36" s="91">
        <v>0</v>
      </c>
      <c r="AP36" s="91">
        <v>0</v>
      </c>
      <c r="AQ36" s="91">
        <v>0</v>
      </c>
      <c r="AR36" s="91">
        <v>0</v>
      </c>
      <c r="AS36" s="91">
        <v>0</v>
      </c>
      <c r="AT36" s="91">
        <v>0</v>
      </c>
      <c r="AU36" s="91">
        <v>0</v>
      </c>
      <c r="AV36" s="91">
        <v>0</v>
      </c>
      <c r="AW36" s="91">
        <v>0</v>
      </c>
      <c r="AX36" s="91">
        <v>0</v>
      </c>
      <c r="AY36" s="91">
        <v>0</v>
      </c>
      <c r="AZ36" s="91">
        <v>0</v>
      </c>
      <c r="BA36" s="91">
        <v>0</v>
      </c>
      <c r="BB36" s="91">
        <v>0</v>
      </c>
      <c r="BC36" s="91">
        <v>0</v>
      </c>
      <c r="BD36" s="91">
        <v>0</v>
      </c>
      <c r="BE36" s="91">
        <v>0</v>
      </c>
      <c r="BF36" s="91">
        <v>0</v>
      </c>
      <c r="BG36" s="91">
        <v>0</v>
      </c>
      <c r="BH36" s="91">
        <v>0</v>
      </c>
      <c r="BI36" s="91">
        <v>0</v>
      </c>
      <c r="BJ36" s="91">
        <v>0</v>
      </c>
      <c r="BK36" s="91">
        <v>0</v>
      </c>
      <c r="BL36" s="91">
        <v>0</v>
      </c>
      <c r="BM36" s="91">
        <v>0</v>
      </c>
      <c r="BN36" s="91">
        <v>0</v>
      </c>
      <c r="BO36" s="91">
        <v>0</v>
      </c>
      <c r="BP36" s="91">
        <v>73500</v>
      </c>
      <c r="BQ36" s="91">
        <v>0</v>
      </c>
      <c r="BR36" s="91">
        <v>0</v>
      </c>
      <c r="BS36" s="91">
        <v>0</v>
      </c>
      <c r="BT36" s="91">
        <v>0</v>
      </c>
      <c r="BU36" s="91">
        <v>0</v>
      </c>
      <c r="BV36" s="91">
        <v>0</v>
      </c>
      <c r="BW36" s="91">
        <v>0</v>
      </c>
      <c r="BX36" s="91">
        <v>0</v>
      </c>
      <c r="BY36" s="91">
        <v>0</v>
      </c>
      <c r="BZ36" s="91">
        <v>73500</v>
      </c>
      <c r="CA36" s="91">
        <v>0</v>
      </c>
      <c r="CB36" s="91">
        <v>0</v>
      </c>
      <c r="CC36" s="91">
        <v>0</v>
      </c>
      <c r="CD36" s="91">
        <v>0</v>
      </c>
      <c r="CE36" s="91">
        <v>0</v>
      </c>
      <c r="CF36" s="91">
        <v>0</v>
      </c>
      <c r="CG36" s="91">
        <v>0</v>
      </c>
      <c r="CH36" s="91">
        <v>0</v>
      </c>
      <c r="CI36" s="91">
        <v>0</v>
      </c>
      <c r="CJ36" s="91">
        <v>0</v>
      </c>
      <c r="CK36" s="91">
        <v>73500</v>
      </c>
      <c r="CL36" s="91">
        <v>0</v>
      </c>
      <c r="CM36" s="91">
        <v>0</v>
      </c>
      <c r="CN36" s="91">
        <v>0</v>
      </c>
      <c r="CO36" s="91">
        <v>0</v>
      </c>
      <c r="CP36" s="91">
        <v>0</v>
      </c>
      <c r="CQ36" s="91">
        <v>0</v>
      </c>
      <c r="CR36" s="91">
        <v>0</v>
      </c>
      <c r="CS36" s="91">
        <v>0</v>
      </c>
      <c r="CT36" s="91">
        <v>0</v>
      </c>
      <c r="CU36" s="91">
        <v>0</v>
      </c>
      <c r="CV36" s="91">
        <v>0</v>
      </c>
      <c r="CW36" s="91">
        <v>0</v>
      </c>
      <c r="CX36" s="91">
        <v>0</v>
      </c>
      <c r="CY36" s="91">
        <v>0</v>
      </c>
      <c r="CZ36" s="91">
        <v>0</v>
      </c>
      <c r="DA36" s="91">
        <v>0</v>
      </c>
      <c r="DB36" s="91">
        <v>0</v>
      </c>
      <c r="DC36" s="91">
        <v>0</v>
      </c>
      <c r="DD36" s="91">
        <v>0</v>
      </c>
      <c r="DE36" s="91">
        <v>0</v>
      </c>
      <c r="DF36" s="91">
        <v>0</v>
      </c>
      <c r="DG36" s="91">
        <v>0</v>
      </c>
      <c r="DH36" s="91">
        <v>0</v>
      </c>
      <c r="DI36" s="91">
        <v>0</v>
      </c>
      <c r="DJ36" s="91">
        <v>0</v>
      </c>
      <c r="DK36" s="91">
        <v>0</v>
      </c>
      <c r="DL36" s="91">
        <v>0</v>
      </c>
      <c r="DM36" s="91">
        <v>0</v>
      </c>
      <c r="DN36" s="91">
        <v>0</v>
      </c>
      <c r="DO36" s="91">
        <v>0</v>
      </c>
      <c r="DP36" s="91">
        <v>0</v>
      </c>
      <c r="DQ36" s="91">
        <v>0</v>
      </c>
      <c r="DR36" s="91">
        <v>0</v>
      </c>
      <c r="DS36" s="91">
        <v>0</v>
      </c>
      <c r="DT36" s="91">
        <v>0</v>
      </c>
      <c r="DU36" s="91">
        <v>0</v>
      </c>
      <c r="DV36" s="91">
        <v>0</v>
      </c>
      <c r="DW36" s="91">
        <v>0</v>
      </c>
      <c r="DX36" s="91">
        <v>0</v>
      </c>
      <c r="DY36" s="91">
        <v>0</v>
      </c>
      <c r="DZ36" s="91">
        <v>0</v>
      </c>
      <c r="EA36" s="91">
        <v>0</v>
      </c>
      <c r="EB36" s="91">
        <v>0</v>
      </c>
      <c r="EC36" s="91">
        <v>0</v>
      </c>
      <c r="ED36" s="91">
        <v>0</v>
      </c>
      <c r="EE36" s="91">
        <v>0</v>
      </c>
      <c r="EF36" s="91">
        <v>0</v>
      </c>
      <c r="EG36" s="91">
        <v>0</v>
      </c>
      <c r="EH36" s="91">
        <v>0</v>
      </c>
      <c r="EI36" s="91">
        <v>0</v>
      </c>
      <c r="EJ36" s="91">
        <v>0</v>
      </c>
    </row>
    <row r="37" spans="1:140" ht="17.25" customHeight="1">
      <c r="A37" s="91" t="s">
        <v>83</v>
      </c>
      <c r="B37" s="91" t="s">
        <v>83</v>
      </c>
      <c r="C37" s="91" t="s">
        <v>115</v>
      </c>
      <c r="D37" s="91" t="s">
        <v>119</v>
      </c>
      <c r="E37" s="91">
        <v>306640.8</v>
      </c>
      <c r="F37" s="91">
        <v>306640.8</v>
      </c>
      <c r="G37" s="91">
        <v>0</v>
      </c>
      <c r="H37" s="91">
        <v>0</v>
      </c>
      <c r="I37" s="91">
        <v>0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306640.8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0</v>
      </c>
      <c r="AN37" s="91">
        <v>0</v>
      </c>
      <c r="AO37" s="91">
        <v>0</v>
      </c>
      <c r="AP37" s="91">
        <v>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1">
        <v>0</v>
      </c>
      <c r="AW37" s="91">
        <v>0</v>
      </c>
      <c r="AX37" s="91">
        <v>0</v>
      </c>
      <c r="AY37" s="91">
        <v>0</v>
      </c>
      <c r="AZ37" s="91">
        <v>0</v>
      </c>
      <c r="BA37" s="91">
        <v>0</v>
      </c>
      <c r="BB37" s="91">
        <v>0</v>
      </c>
      <c r="BC37" s="91">
        <v>0</v>
      </c>
      <c r="BD37" s="91">
        <v>0</v>
      </c>
      <c r="BE37" s="91">
        <v>0</v>
      </c>
      <c r="BF37" s="91">
        <v>0</v>
      </c>
      <c r="BG37" s="91">
        <v>0</v>
      </c>
      <c r="BH37" s="91">
        <v>0</v>
      </c>
      <c r="BI37" s="91">
        <v>0</v>
      </c>
      <c r="BJ37" s="91">
        <v>0</v>
      </c>
      <c r="BK37" s="91">
        <v>0</v>
      </c>
      <c r="BL37" s="91">
        <v>0</v>
      </c>
      <c r="BM37" s="91">
        <v>0</v>
      </c>
      <c r="BN37" s="91">
        <v>0</v>
      </c>
      <c r="BO37" s="91">
        <v>0</v>
      </c>
      <c r="BP37" s="91">
        <v>0</v>
      </c>
      <c r="BQ37" s="91">
        <v>0</v>
      </c>
      <c r="BR37" s="91">
        <v>0</v>
      </c>
      <c r="BS37" s="91">
        <v>0</v>
      </c>
      <c r="BT37" s="91">
        <v>0</v>
      </c>
      <c r="BU37" s="91">
        <v>0</v>
      </c>
      <c r="BV37" s="91">
        <v>0</v>
      </c>
      <c r="BW37" s="91">
        <v>0</v>
      </c>
      <c r="BX37" s="91">
        <v>0</v>
      </c>
      <c r="BY37" s="91">
        <v>0</v>
      </c>
      <c r="BZ37" s="91">
        <v>0</v>
      </c>
      <c r="CA37" s="91">
        <v>0</v>
      </c>
      <c r="CB37" s="91">
        <v>0</v>
      </c>
      <c r="CC37" s="91">
        <v>0</v>
      </c>
      <c r="CD37" s="91">
        <v>0</v>
      </c>
      <c r="CE37" s="91">
        <v>0</v>
      </c>
      <c r="CF37" s="91">
        <v>0</v>
      </c>
      <c r="CG37" s="91">
        <v>0</v>
      </c>
      <c r="CH37" s="91">
        <v>0</v>
      </c>
      <c r="CI37" s="91">
        <v>0</v>
      </c>
      <c r="CJ37" s="91">
        <v>0</v>
      </c>
      <c r="CK37" s="91">
        <v>0</v>
      </c>
      <c r="CL37" s="91">
        <v>0</v>
      </c>
      <c r="CM37" s="91">
        <v>0</v>
      </c>
      <c r="CN37" s="91">
        <v>0</v>
      </c>
      <c r="CO37" s="91">
        <v>0</v>
      </c>
      <c r="CP37" s="91">
        <v>0</v>
      </c>
      <c r="CQ37" s="91">
        <v>0</v>
      </c>
      <c r="CR37" s="91">
        <v>0</v>
      </c>
      <c r="CS37" s="91">
        <v>0</v>
      </c>
      <c r="CT37" s="91">
        <v>0</v>
      </c>
      <c r="CU37" s="91">
        <v>0</v>
      </c>
      <c r="CV37" s="91">
        <v>0</v>
      </c>
      <c r="CW37" s="91">
        <v>0</v>
      </c>
      <c r="CX37" s="91">
        <v>0</v>
      </c>
      <c r="CY37" s="91">
        <v>0</v>
      </c>
      <c r="CZ37" s="91">
        <v>0</v>
      </c>
      <c r="DA37" s="91">
        <v>0</v>
      </c>
      <c r="DB37" s="91">
        <v>0</v>
      </c>
      <c r="DC37" s="91">
        <v>0</v>
      </c>
      <c r="DD37" s="91">
        <v>0</v>
      </c>
      <c r="DE37" s="91">
        <v>0</v>
      </c>
      <c r="DF37" s="91">
        <v>0</v>
      </c>
      <c r="DG37" s="91">
        <v>0</v>
      </c>
      <c r="DH37" s="91">
        <v>0</v>
      </c>
      <c r="DI37" s="91">
        <v>0</v>
      </c>
      <c r="DJ37" s="91">
        <v>0</v>
      </c>
      <c r="DK37" s="91">
        <v>0</v>
      </c>
      <c r="DL37" s="91">
        <v>0</v>
      </c>
      <c r="DM37" s="91">
        <v>0</v>
      </c>
      <c r="DN37" s="91">
        <v>0</v>
      </c>
      <c r="DO37" s="91">
        <v>0</v>
      </c>
      <c r="DP37" s="91">
        <v>0</v>
      </c>
      <c r="DQ37" s="91">
        <v>0</v>
      </c>
      <c r="DR37" s="91">
        <v>0</v>
      </c>
      <c r="DS37" s="91">
        <v>0</v>
      </c>
      <c r="DT37" s="91">
        <v>0</v>
      </c>
      <c r="DU37" s="91">
        <v>0</v>
      </c>
      <c r="DV37" s="91">
        <v>0</v>
      </c>
      <c r="DW37" s="91">
        <v>0</v>
      </c>
      <c r="DX37" s="91">
        <v>0</v>
      </c>
      <c r="DY37" s="91">
        <v>0</v>
      </c>
      <c r="DZ37" s="91">
        <v>0</v>
      </c>
      <c r="EA37" s="91">
        <v>0</v>
      </c>
      <c r="EB37" s="91">
        <v>0</v>
      </c>
      <c r="EC37" s="91">
        <v>0</v>
      </c>
      <c r="ED37" s="91">
        <v>0</v>
      </c>
      <c r="EE37" s="91">
        <v>0</v>
      </c>
      <c r="EF37" s="91">
        <v>0</v>
      </c>
      <c r="EG37" s="91">
        <v>0</v>
      </c>
      <c r="EH37" s="91">
        <v>0</v>
      </c>
      <c r="EI37" s="91">
        <v>0</v>
      </c>
      <c r="EJ37" s="91">
        <v>0</v>
      </c>
    </row>
    <row r="38" spans="1:140" ht="17.25" customHeight="1">
      <c r="A38" s="91" t="s">
        <v>120</v>
      </c>
      <c r="B38" s="91"/>
      <c r="C38" s="91"/>
      <c r="D38" s="91" t="s">
        <v>121</v>
      </c>
      <c r="E38" s="91">
        <v>159464</v>
      </c>
      <c r="F38" s="91">
        <v>136224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1">
        <v>0</v>
      </c>
      <c r="M38" s="91">
        <v>136224</v>
      </c>
      <c r="N38" s="91">
        <v>119931.36</v>
      </c>
      <c r="O38" s="91">
        <v>16292.64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23240</v>
      </c>
      <c r="AJ38" s="91">
        <v>10000</v>
      </c>
      <c r="AK38" s="91">
        <v>0</v>
      </c>
      <c r="AL38" s="91">
        <v>0</v>
      </c>
      <c r="AM38" s="91">
        <v>0</v>
      </c>
      <c r="AN38" s="91">
        <v>0</v>
      </c>
      <c r="AO38" s="91">
        <v>3240</v>
      </c>
      <c r="AP38" s="91">
        <v>0</v>
      </c>
      <c r="AQ38" s="91">
        <v>0</v>
      </c>
      <c r="AR38" s="91">
        <v>0</v>
      </c>
      <c r="AS38" s="91">
        <v>10000</v>
      </c>
      <c r="AT38" s="91">
        <v>0</v>
      </c>
      <c r="AU38" s="91">
        <v>0</v>
      </c>
      <c r="AV38" s="91">
        <v>0</v>
      </c>
      <c r="AW38" s="91">
        <v>0</v>
      </c>
      <c r="AX38" s="91">
        <v>0</v>
      </c>
      <c r="AY38" s="91">
        <v>0</v>
      </c>
      <c r="AZ38" s="91">
        <v>0</v>
      </c>
      <c r="BA38" s="91">
        <v>0</v>
      </c>
      <c r="BB38" s="91">
        <v>0</v>
      </c>
      <c r="BC38" s="91">
        <v>0</v>
      </c>
      <c r="BD38" s="91">
        <v>0</v>
      </c>
      <c r="BE38" s="91">
        <v>0</v>
      </c>
      <c r="BF38" s="91">
        <v>0</v>
      </c>
      <c r="BG38" s="91">
        <v>0</v>
      </c>
      <c r="BH38" s="91">
        <v>0</v>
      </c>
      <c r="BI38" s="91">
        <v>0</v>
      </c>
      <c r="BJ38" s="91">
        <v>0</v>
      </c>
      <c r="BK38" s="91">
        <v>0</v>
      </c>
      <c r="BL38" s="91">
        <v>0</v>
      </c>
      <c r="BM38" s="91">
        <v>0</v>
      </c>
      <c r="BN38" s="91">
        <v>0</v>
      </c>
      <c r="BO38" s="91">
        <v>0</v>
      </c>
      <c r="BP38" s="91">
        <v>0</v>
      </c>
      <c r="BQ38" s="91">
        <v>0</v>
      </c>
      <c r="BR38" s="91">
        <v>0</v>
      </c>
      <c r="BS38" s="91">
        <v>0</v>
      </c>
      <c r="BT38" s="91">
        <v>0</v>
      </c>
      <c r="BU38" s="91">
        <v>0</v>
      </c>
      <c r="BV38" s="91">
        <v>0</v>
      </c>
      <c r="BW38" s="91">
        <v>0</v>
      </c>
      <c r="BX38" s="91">
        <v>0</v>
      </c>
      <c r="BY38" s="91">
        <v>0</v>
      </c>
      <c r="BZ38" s="91">
        <v>0</v>
      </c>
      <c r="CA38" s="91">
        <v>0</v>
      </c>
      <c r="CB38" s="91">
        <v>0</v>
      </c>
      <c r="CC38" s="91">
        <v>0</v>
      </c>
      <c r="CD38" s="91">
        <v>0</v>
      </c>
      <c r="CE38" s="91">
        <v>0</v>
      </c>
      <c r="CF38" s="91">
        <v>0</v>
      </c>
      <c r="CG38" s="91">
        <v>0</v>
      </c>
      <c r="CH38" s="91">
        <v>0</v>
      </c>
      <c r="CI38" s="91">
        <v>0</v>
      </c>
      <c r="CJ38" s="91">
        <v>0</v>
      </c>
      <c r="CK38" s="91">
        <v>0</v>
      </c>
      <c r="CL38" s="91">
        <v>0</v>
      </c>
      <c r="CM38" s="91">
        <v>0</v>
      </c>
      <c r="CN38" s="91">
        <v>0</v>
      </c>
      <c r="CO38" s="91">
        <v>0</v>
      </c>
      <c r="CP38" s="91">
        <v>0</v>
      </c>
      <c r="CQ38" s="91">
        <v>0</v>
      </c>
      <c r="CR38" s="91">
        <v>0</v>
      </c>
      <c r="CS38" s="91">
        <v>0</v>
      </c>
      <c r="CT38" s="91">
        <v>0</v>
      </c>
      <c r="CU38" s="91">
        <v>0</v>
      </c>
      <c r="CV38" s="91">
        <v>0</v>
      </c>
      <c r="CW38" s="91">
        <v>0</v>
      </c>
      <c r="CX38" s="91">
        <v>0</v>
      </c>
      <c r="CY38" s="91">
        <v>0</v>
      </c>
      <c r="CZ38" s="91">
        <v>0</v>
      </c>
      <c r="DA38" s="91">
        <v>0</v>
      </c>
      <c r="DB38" s="91">
        <v>0</v>
      </c>
      <c r="DC38" s="91">
        <v>0</v>
      </c>
      <c r="DD38" s="91">
        <v>0</v>
      </c>
      <c r="DE38" s="91">
        <v>0</v>
      </c>
      <c r="DF38" s="91">
        <v>0</v>
      </c>
      <c r="DG38" s="91">
        <v>0</v>
      </c>
      <c r="DH38" s="91">
        <v>0</v>
      </c>
      <c r="DI38" s="91">
        <v>0</v>
      </c>
      <c r="DJ38" s="91">
        <v>0</v>
      </c>
      <c r="DK38" s="91">
        <v>0</v>
      </c>
      <c r="DL38" s="91">
        <v>0</v>
      </c>
      <c r="DM38" s="91">
        <v>0</v>
      </c>
      <c r="DN38" s="91">
        <v>0</v>
      </c>
      <c r="DO38" s="91">
        <v>0</v>
      </c>
      <c r="DP38" s="91">
        <v>0</v>
      </c>
      <c r="DQ38" s="91">
        <v>0</v>
      </c>
      <c r="DR38" s="91">
        <v>0</v>
      </c>
      <c r="DS38" s="91">
        <v>0</v>
      </c>
      <c r="DT38" s="91">
        <v>0</v>
      </c>
      <c r="DU38" s="91">
        <v>0</v>
      </c>
      <c r="DV38" s="91">
        <v>0</v>
      </c>
      <c r="DW38" s="91">
        <v>0</v>
      </c>
      <c r="DX38" s="91">
        <v>0</v>
      </c>
      <c r="DY38" s="91">
        <v>0</v>
      </c>
      <c r="DZ38" s="91">
        <v>0</v>
      </c>
      <c r="EA38" s="91">
        <v>0</v>
      </c>
      <c r="EB38" s="91">
        <v>0</v>
      </c>
      <c r="EC38" s="91">
        <v>0</v>
      </c>
      <c r="ED38" s="91">
        <v>0</v>
      </c>
      <c r="EE38" s="91">
        <v>0</v>
      </c>
      <c r="EF38" s="91">
        <v>0</v>
      </c>
      <c r="EG38" s="91">
        <v>0</v>
      </c>
      <c r="EH38" s="91">
        <v>0</v>
      </c>
      <c r="EI38" s="91">
        <v>0</v>
      </c>
      <c r="EJ38" s="91">
        <v>0</v>
      </c>
    </row>
    <row r="39" spans="1:140" ht="17.25" customHeight="1">
      <c r="A39" s="91"/>
      <c r="B39" s="91" t="s">
        <v>122</v>
      </c>
      <c r="C39" s="91"/>
      <c r="D39" s="91" t="s">
        <v>123</v>
      </c>
      <c r="E39" s="91">
        <v>23240</v>
      </c>
      <c r="F39" s="91">
        <v>0</v>
      </c>
      <c r="G39" s="91">
        <v>0</v>
      </c>
      <c r="H39" s="91">
        <v>0</v>
      </c>
      <c r="I39" s="91">
        <v>0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23240</v>
      </c>
      <c r="AJ39" s="91">
        <v>10000</v>
      </c>
      <c r="AK39" s="91">
        <v>0</v>
      </c>
      <c r="AL39" s="91">
        <v>0</v>
      </c>
      <c r="AM39" s="91">
        <v>0</v>
      </c>
      <c r="AN39" s="91">
        <v>0</v>
      </c>
      <c r="AO39" s="91">
        <v>3240</v>
      </c>
      <c r="AP39" s="91">
        <v>0</v>
      </c>
      <c r="AQ39" s="91">
        <v>0</v>
      </c>
      <c r="AR39" s="91">
        <v>0</v>
      </c>
      <c r="AS39" s="91">
        <v>10000</v>
      </c>
      <c r="AT39" s="91">
        <v>0</v>
      </c>
      <c r="AU39" s="91">
        <v>0</v>
      </c>
      <c r="AV39" s="91">
        <v>0</v>
      </c>
      <c r="AW39" s="91">
        <v>0</v>
      </c>
      <c r="AX39" s="91">
        <v>0</v>
      </c>
      <c r="AY39" s="91">
        <v>0</v>
      </c>
      <c r="AZ39" s="91">
        <v>0</v>
      </c>
      <c r="BA39" s="91">
        <v>0</v>
      </c>
      <c r="BB39" s="91">
        <v>0</v>
      </c>
      <c r="BC39" s="91">
        <v>0</v>
      </c>
      <c r="BD39" s="91">
        <v>0</v>
      </c>
      <c r="BE39" s="91">
        <v>0</v>
      </c>
      <c r="BF39" s="91">
        <v>0</v>
      </c>
      <c r="BG39" s="91">
        <v>0</v>
      </c>
      <c r="BH39" s="91">
        <v>0</v>
      </c>
      <c r="BI39" s="91">
        <v>0</v>
      </c>
      <c r="BJ39" s="91">
        <v>0</v>
      </c>
      <c r="BK39" s="91">
        <v>0</v>
      </c>
      <c r="BL39" s="91">
        <v>0</v>
      </c>
      <c r="BM39" s="91">
        <v>0</v>
      </c>
      <c r="BN39" s="91">
        <v>0</v>
      </c>
      <c r="BO39" s="91">
        <v>0</v>
      </c>
      <c r="BP39" s="91">
        <v>0</v>
      </c>
      <c r="BQ39" s="91">
        <v>0</v>
      </c>
      <c r="BR39" s="91">
        <v>0</v>
      </c>
      <c r="BS39" s="91">
        <v>0</v>
      </c>
      <c r="BT39" s="91">
        <v>0</v>
      </c>
      <c r="BU39" s="91">
        <v>0</v>
      </c>
      <c r="BV39" s="91">
        <v>0</v>
      </c>
      <c r="BW39" s="91">
        <v>0</v>
      </c>
      <c r="BX39" s="91">
        <v>0</v>
      </c>
      <c r="BY39" s="91">
        <v>0</v>
      </c>
      <c r="BZ39" s="91">
        <v>0</v>
      </c>
      <c r="CA39" s="91">
        <v>0</v>
      </c>
      <c r="CB39" s="91">
        <v>0</v>
      </c>
      <c r="CC39" s="91">
        <v>0</v>
      </c>
      <c r="CD39" s="91">
        <v>0</v>
      </c>
      <c r="CE39" s="91">
        <v>0</v>
      </c>
      <c r="CF39" s="91">
        <v>0</v>
      </c>
      <c r="CG39" s="91">
        <v>0</v>
      </c>
      <c r="CH39" s="91">
        <v>0</v>
      </c>
      <c r="CI39" s="91">
        <v>0</v>
      </c>
      <c r="CJ39" s="91">
        <v>0</v>
      </c>
      <c r="CK39" s="91">
        <v>0</v>
      </c>
      <c r="CL39" s="91">
        <v>0</v>
      </c>
      <c r="CM39" s="91">
        <v>0</v>
      </c>
      <c r="CN39" s="91">
        <v>0</v>
      </c>
      <c r="CO39" s="91">
        <v>0</v>
      </c>
      <c r="CP39" s="91">
        <v>0</v>
      </c>
      <c r="CQ39" s="91">
        <v>0</v>
      </c>
      <c r="CR39" s="91">
        <v>0</v>
      </c>
      <c r="CS39" s="91">
        <v>0</v>
      </c>
      <c r="CT39" s="91">
        <v>0</v>
      </c>
      <c r="CU39" s="91">
        <v>0</v>
      </c>
      <c r="CV39" s="91">
        <v>0</v>
      </c>
      <c r="CW39" s="91">
        <v>0</v>
      </c>
      <c r="CX39" s="91">
        <v>0</v>
      </c>
      <c r="CY39" s="91">
        <v>0</v>
      </c>
      <c r="CZ39" s="91">
        <v>0</v>
      </c>
      <c r="DA39" s="91">
        <v>0</v>
      </c>
      <c r="DB39" s="91">
        <v>0</v>
      </c>
      <c r="DC39" s="91">
        <v>0</v>
      </c>
      <c r="DD39" s="91">
        <v>0</v>
      </c>
      <c r="DE39" s="91">
        <v>0</v>
      </c>
      <c r="DF39" s="91">
        <v>0</v>
      </c>
      <c r="DG39" s="91">
        <v>0</v>
      </c>
      <c r="DH39" s="91">
        <v>0</v>
      </c>
      <c r="DI39" s="91">
        <v>0</v>
      </c>
      <c r="DJ39" s="91">
        <v>0</v>
      </c>
      <c r="DK39" s="91">
        <v>0</v>
      </c>
      <c r="DL39" s="91">
        <v>0</v>
      </c>
      <c r="DM39" s="91">
        <v>0</v>
      </c>
      <c r="DN39" s="91">
        <v>0</v>
      </c>
      <c r="DO39" s="91">
        <v>0</v>
      </c>
      <c r="DP39" s="91">
        <v>0</v>
      </c>
      <c r="DQ39" s="91">
        <v>0</v>
      </c>
      <c r="DR39" s="91">
        <v>0</v>
      </c>
      <c r="DS39" s="91">
        <v>0</v>
      </c>
      <c r="DT39" s="91">
        <v>0</v>
      </c>
      <c r="DU39" s="91">
        <v>0</v>
      </c>
      <c r="DV39" s="91">
        <v>0</v>
      </c>
      <c r="DW39" s="91">
        <v>0</v>
      </c>
      <c r="DX39" s="91">
        <v>0</v>
      </c>
      <c r="DY39" s="91">
        <v>0</v>
      </c>
      <c r="DZ39" s="91">
        <v>0</v>
      </c>
      <c r="EA39" s="91">
        <v>0</v>
      </c>
      <c r="EB39" s="91">
        <v>0</v>
      </c>
      <c r="EC39" s="91">
        <v>0</v>
      </c>
      <c r="ED39" s="91">
        <v>0</v>
      </c>
      <c r="EE39" s="91">
        <v>0</v>
      </c>
      <c r="EF39" s="91">
        <v>0</v>
      </c>
      <c r="EG39" s="91">
        <v>0</v>
      </c>
      <c r="EH39" s="91">
        <v>0</v>
      </c>
      <c r="EI39" s="91">
        <v>0</v>
      </c>
      <c r="EJ39" s="91">
        <v>0</v>
      </c>
    </row>
    <row r="40" spans="1:140" ht="17.25" customHeight="1">
      <c r="A40" s="91" t="s">
        <v>83</v>
      </c>
      <c r="B40" s="91" t="s">
        <v>83</v>
      </c>
      <c r="C40" s="91" t="s">
        <v>124</v>
      </c>
      <c r="D40" s="91" t="s">
        <v>125</v>
      </c>
      <c r="E40" s="91">
        <v>23240</v>
      </c>
      <c r="F40" s="91">
        <v>0</v>
      </c>
      <c r="G40" s="91">
        <v>0</v>
      </c>
      <c r="H40" s="91">
        <v>0</v>
      </c>
      <c r="I40" s="91">
        <v>0</v>
      </c>
      <c r="J40" s="91">
        <v>0</v>
      </c>
      <c r="K40" s="91">
        <v>0</v>
      </c>
      <c r="L40" s="91">
        <v>0</v>
      </c>
      <c r="M40" s="91">
        <v>0</v>
      </c>
      <c r="N40" s="91">
        <v>0</v>
      </c>
      <c r="O40" s="91">
        <v>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0</v>
      </c>
      <c r="AH40" s="91">
        <v>0</v>
      </c>
      <c r="AI40" s="91">
        <v>23240</v>
      </c>
      <c r="AJ40" s="91">
        <v>10000</v>
      </c>
      <c r="AK40" s="91">
        <v>0</v>
      </c>
      <c r="AL40" s="91">
        <v>0</v>
      </c>
      <c r="AM40" s="91">
        <v>0</v>
      </c>
      <c r="AN40" s="91">
        <v>0</v>
      </c>
      <c r="AO40" s="91">
        <v>3240</v>
      </c>
      <c r="AP40" s="91">
        <v>0</v>
      </c>
      <c r="AQ40" s="91">
        <v>0</v>
      </c>
      <c r="AR40" s="91">
        <v>0</v>
      </c>
      <c r="AS40" s="91">
        <v>10000</v>
      </c>
      <c r="AT40" s="91">
        <v>0</v>
      </c>
      <c r="AU40" s="91">
        <v>0</v>
      </c>
      <c r="AV40" s="91">
        <v>0</v>
      </c>
      <c r="AW40" s="91">
        <v>0</v>
      </c>
      <c r="AX40" s="91">
        <v>0</v>
      </c>
      <c r="AY40" s="91">
        <v>0</v>
      </c>
      <c r="AZ40" s="91">
        <v>0</v>
      </c>
      <c r="BA40" s="91">
        <v>0</v>
      </c>
      <c r="BB40" s="91">
        <v>0</v>
      </c>
      <c r="BC40" s="91">
        <v>0</v>
      </c>
      <c r="BD40" s="91">
        <v>0</v>
      </c>
      <c r="BE40" s="91">
        <v>0</v>
      </c>
      <c r="BF40" s="91">
        <v>0</v>
      </c>
      <c r="BG40" s="91">
        <v>0</v>
      </c>
      <c r="BH40" s="91">
        <v>0</v>
      </c>
      <c r="BI40" s="91">
        <v>0</v>
      </c>
      <c r="BJ40" s="91">
        <v>0</v>
      </c>
      <c r="BK40" s="91">
        <v>0</v>
      </c>
      <c r="BL40" s="91">
        <v>0</v>
      </c>
      <c r="BM40" s="91">
        <v>0</v>
      </c>
      <c r="BN40" s="91">
        <v>0</v>
      </c>
      <c r="BO40" s="91">
        <v>0</v>
      </c>
      <c r="BP40" s="91">
        <v>0</v>
      </c>
      <c r="BQ40" s="91">
        <v>0</v>
      </c>
      <c r="BR40" s="91">
        <v>0</v>
      </c>
      <c r="BS40" s="91">
        <v>0</v>
      </c>
      <c r="BT40" s="91">
        <v>0</v>
      </c>
      <c r="BU40" s="91">
        <v>0</v>
      </c>
      <c r="BV40" s="91">
        <v>0</v>
      </c>
      <c r="BW40" s="91">
        <v>0</v>
      </c>
      <c r="BX40" s="91">
        <v>0</v>
      </c>
      <c r="BY40" s="91">
        <v>0</v>
      </c>
      <c r="BZ40" s="91">
        <v>0</v>
      </c>
      <c r="CA40" s="91">
        <v>0</v>
      </c>
      <c r="CB40" s="91">
        <v>0</v>
      </c>
      <c r="CC40" s="91">
        <v>0</v>
      </c>
      <c r="CD40" s="91">
        <v>0</v>
      </c>
      <c r="CE40" s="91">
        <v>0</v>
      </c>
      <c r="CF40" s="91">
        <v>0</v>
      </c>
      <c r="CG40" s="91">
        <v>0</v>
      </c>
      <c r="CH40" s="91">
        <v>0</v>
      </c>
      <c r="CI40" s="91">
        <v>0</v>
      </c>
      <c r="CJ40" s="91">
        <v>0</v>
      </c>
      <c r="CK40" s="91">
        <v>0</v>
      </c>
      <c r="CL40" s="91">
        <v>0</v>
      </c>
      <c r="CM40" s="91">
        <v>0</v>
      </c>
      <c r="CN40" s="91">
        <v>0</v>
      </c>
      <c r="CO40" s="91">
        <v>0</v>
      </c>
      <c r="CP40" s="91">
        <v>0</v>
      </c>
      <c r="CQ40" s="91">
        <v>0</v>
      </c>
      <c r="CR40" s="91">
        <v>0</v>
      </c>
      <c r="CS40" s="91">
        <v>0</v>
      </c>
      <c r="CT40" s="91">
        <v>0</v>
      </c>
      <c r="CU40" s="91">
        <v>0</v>
      </c>
      <c r="CV40" s="91">
        <v>0</v>
      </c>
      <c r="CW40" s="91">
        <v>0</v>
      </c>
      <c r="CX40" s="91">
        <v>0</v>
      </c>
      <c r="CY40" s="91">
        <v>0</v>
      </c>
      <c r="CZ40" s="91">
        <v>0</v>
      </c>
      <c r="DA40" s="91">
        <v>0</v>
      </c>
      <c r="DB40" s="91">
        <v>0</v>
      </c>
      <c r="DC40" s="91">
        <v>0</v>
      </c>
      <c r="DD40" s="91">
        <v>0</v>
      </c>
      <c r="DE40" s="91">
        <v>0</v>
      </c>
      <c r="DF40" s="91">
        <v>0</v>
      </c>
      <c r="DG40" s="91">
        <v>0</v>
      </c>
      <c r="DH40" s="91">
        <v>0</v>
      </c>
      <c r="DI40" s="91">
        <v>0</v>
      </c>
      <c r="DJ40" s="91">
        <v>0</v>
      </c>
      <c r="DK40" s="91">
        <v>0</v>
      </c>
      <c r="DL40" s="91">
        <v>0</v>
      </c>
      <c r="DM40" s="91">
        <v>0</v>
      </c>
      <c r="DN40" s="91">
        <v>0</v>
      </c>
      <c r="DO40" s="91">
        <v>0</v>
      </c>
      <c r="DP40" s="91">
        <v>0</v>
      </c>
      <c r="DQ40" s="91">
        <v>0</v>
      </c>
      <c r="DR40" s="91">
        <v>0</v>
      </c>
      <c r="DS40" s="91">
        <v>0</v>
      </c>
      <c r="DT40" s="91">
        <v>0</v>
      </c>
      <c r="DU40" s="91">
        <v>0</v>
      </c>
      <c r="DV40" s="91">
        <v>0</v>
      </c>
      <c r="DW40" s="91">
        <v>0</v>
      </c>
      <c r="DX40" s="91">
        <v>0</v>
      </c>
      <c r="DY40" s="91">
        <v>0</v>
      </c>
      <c r="DZ40" s="91">
        <v>0</v>
      </c>
      <c r="EA40" s="91">
        <v>0</v>
      </c>
      <c r="EB40" s="91">
        <v>0</v>
      </c>
      <c r="EC40" s="91">
        <v>0</v>
      </c>
      <c r="ED40" s="91">
        <v>0</v>
      </c>
      <c r="EE40" s="91">
        <v>0</v>
      </c>
      <c r="EF40" s="91">
        <v>0</v>
      </c>
      <c r="EG40" s="91">
        <v>0</v>
      </c>
      <c r="EH40" s="91">
        <v>0</v>
      </c>
      <c r="EI40" s="91">
        <v>0</v>
      </c>
      <c r="EJ40" s="91">
        <v>0</v>
      </c>
    </row>
    <row r="41" spans="1:140" ht="17.25" customHeight="1">
      <c r="A41" s="91"/>
      <c r="B41" s="91" t="s">
        <v>93</v>
      </c>
      <c r="C41" s="91"/>
      <c r="D41" s="91" t="s">
        <v>126</v>
      </c>
      <c r="E41" s="91">
        <v>136224</v>
      </c>
      <c r="F41" s="91">
        <v>136224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91">
        <v>136224</v>
      </c>
      <c r="N41" s="91">
        <v>119931.36</v>
      </c>
      <c r="O41" s="91">
        <v>16292.64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0</v>
      </c>
      <c r="AN41" s="91">
        <v>0</v>
      </c>
      <c r="AO41" s="91">
        <v>0</v>
      </c>
      <c r="AP41" s="91">
        <v>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1">
        <v>0</v>
      </c>
      <c r="AW41" s="91">
        <v>0</v>
      </c>
      <c r="AX41" s="91">
        <v>0</v>
      </c>
      <c r="AY41" s="91">
        <v>0</v>
      </c>
      <c r="AZ41" s="91">
        <v>0</v>
      </c>
      <c r="BA41" s="91">
        <v>0</v>
      </c>
      <c r="BB41" s="91">
        <v>0</v>
      </c>
      <c r="BC41" s="91">
        <v>0</v>
      </c>
      <c r="BD41" s="91">
        <v>0</v>
      </c>
      <c r="BE41" s="91">
        <v>0</v>
      </c>
      <c r="BF41" s="91">
        <v>0</v>
      </c>
      <c r="BG41" s="91">
        <v>0</v>
      </c>
      <c r="BH41" s="91">
        <v>0</v>
      </c>
      <c r="BI41" s="91">
        <v>0</v>
      </c>
      <c r="BJ41" s="91">
        <v>0</v>
      </c>
      <c r="BK41" s="91">
        <v>0</v>
      </c>
      <c r="BL41" s="91">
        <v>0</v>
      </c>
      <c r="BM41" s="91">
        <v>0</v>
      </c>
      <c r="BN41" s="91">
        <v>0</v>
      </c>
      <c r="BO41" s="91">
        <v>0</v>
      </c>
      <c r="BP41" s="91">
        <v>0</v>
      </c>
      <c r="BQ41" s="91">
        <v>0</v>
      </c>
      <c r="BR41" s="91">
        <v>0</v>
      </c>
      <c r="BS41" s="91">
        <v>0</v>
      </c>
      <c r="BT41" s="91">
        <v>0</v>
      </c>
      <c r="BU41" s="91">
        <v>0</v>
      </c>
      <c r="BV41" s="91">
        <v>0</v>
      </c>
      <c r="BW41" s="91">
        <v>0</v>
      </c>
      <c r="BX41" s="91">
        <v>0</v>
      </c>
      <c r="BY41" s="91">
        <v>0</v>
      </c>
      <c r="BZ41" s="91">
        <v>0</v>
      </c>
      <c r="CA41" s="91">
        <v>0</v>
      </c>
      <c r="CB41" s="91">
        <v>0</v>
      </c>
      <c r="CC41" s="91">
        <v>0</v>
      </c>
      <c r="CD41" s="91">
        <v>0</v>
      </c>
      <c r="CE41" s="91">
        <v>0</v>
      </c>
      <c r="CF41" s="91">
        <v>0</v>
      </c>
      <c r="CG41" s="91">
        <v>0</v>
      </c>
      <c r="CH41" s="91">
        <v>0</v>
      </c>
      <c r="CI41" s="91">
        <v>0</v>
      </c>
      <c r="CJ41" s="91">
        <v>0</v>
      </c>
      <c r="CK41" s="91">
        <v>0</v>
      </c>
      <c r="CL41" s="91">
        <v>0</v>
      </c>
      <c r="CM41" s="91">
        <v>0</v>
      </c>
      <c r="CN41" s="91">
        <v>0</v>
      </c>
      <c r="CO41" s="91">
        <v>0</v>
      </c>
      <c r="CP41" s="91">
        <v>0</v>
      </c>
      <c r="CQ41" s="91">
        <v>0</v>
      </c>
      <c r="CR41" s="91">
        <v>0</v>
      </c>
      <c r="CS41" s="91">
        <v>0</v>
      </c>
      <c r="CT41" s="91">
        <v>0</v>
      </c>
      <c r="CU41" s="91">
        <v>0</v>
      </c>
      <c r="CV41" s="91">
        <v>0</v>
      </c>
      <c r="CW41" s="91">
        <v>0</v>
      </c>
      <c r="CX41" s="91">
        <v>0</v>
      </c>
      <c r="CY41" s="91">
        <v>0</v>
      </c>
      <c r="CZ41" s="91">
        <v>0</v>
      </c>
      <c r="DA41" s="91">
        <v>0</v>
      </c>
      <c r="DB41" s="91">
        <v>0</v>
      </c>
      <c r="DC41" s="91">
        <v>0</v>
      </c>
      <c r="DD41" s="91">
        <v>0</v>
      </c>
      <c r="DE41" s="91">
        <v>0</v>
      </c>
      <c r="DF41" s="91">
        <v>0</v>
      </c>
      <c r="DG41" s="91">
        <v>0</v>
      </c>
      <c r="DH41" s="91">
        <v>0</v>
      </c>
      <c r="DI41" s="91">
        <v>0</v>
      </c>
      <c r="DJ41" s="91">
        <v>0</v>
      </c>
      <c r="DK41" s="91">
        <v>0</v>
      </c>
      <c r="DL41" s="91">
        <v>0</v>
      </c>
      <c r="DM41" s="91">
        <v>0</v>
      </c>
      <c r="DN41" s="91">
        <v>0</v>
      </c>
      <c r="DO41" s="91">
        <v>0</v>
      </c>
      <c r="DP41" s="91">
        <v>0</v>
      </c>
      <c r="DQ41" s="91">
        <v>0</v>
      </c>
      <c r="DR41" s="91">
        <v>0</v>
      </c>
      <c r="DS41" s="91">
        <v>0</v>
      </c>
      <c r="DT41" s="91">
        <v>0</v>
      </c>
      <c r="DU41" s="91">
        <v>0</v>
      </c>
      <c r="DV41" s="91">
        <v>0</v>
      </c>
      <c r="DW41" s="91">
        <v>0</v>
      </c>
      <c r="DX41" s="91">
        <v>0</v>
      </c>
      <c r="DY41" s="91">
        <v>0</v>
      </c>
      <c r="DZ41" s="91">
        <v>0</v>
      </c>
      <c r="EA41" s="91">
        <v>0</v>
      </c>
      <c r="EB41" s="91">
        <v>0</v>
      </c>
      <c r="EC41" s="91">
        <v>0</v>
      </c>
      <c r="ED41" s="91">
        <v>0</v>
      </c>
      <c r="EE41" s="91">
        <v>0</v>
      </c>
      <c r="EF41" s="91">
        <v>0</v>
      </c>
      <c r="EG41" s="91">
        <v>0</v>
      </c>
      <c r="EH41" s="91">
        <v>0</v>
      </c>
      <c r="EI41" s="91">
        <v>0</v>
      </c>
      <c r="EJ41" s="91">
        <v>0</v>
      </c>
    </row>
    <row r="42" spans="1:140" ht="17.25" customHeight="1">
      <c r="A42" s="91" t="s">
        <v>83</v>
      </c>
      <c r="B42" s="91" t="s">
        <v>83</v>
      </c>
      <c r="C42" s="91" t="s">
        <v>81</v>
      </c>
      <c r="D42" s="91" t="s">
        <v>127</v>
      </c>
      <c r="E42" s="91">
        <v>129166.08</v>
      </c>
      <c r="F42" s="91">
        <v>129166.08</v>
      </c>
      <c r="G42" s="91">
        <v>0</v>
      </c>
      <c r="H42" s="91">
        <v>0</v>
      </c>
      <c r="I42" s="91">
        <v>0</v>
      </c>
      <c r="J42" s="91">
        <v>0</v>
      </c>
      <c r="K42" s="91">
        <v>0</v>
      </c>
      <c r="L42" s="91">
        <v>0</v>
      </c>
      <c r="M42" s="91">
        <v>129166.08</v>
      </c>
      <c r="N42" s="91">
        <v>112873.44</v>
      </c>
      <c r="O42" s="91">
        <v>16292.64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  <c r="AL42" s="91">
        <v>0</v>
      </c>
      <c r="AM42" s="91">
        <v>0</v>
      </c>
      <c r="AN42" s="91">
        <v>0</v>
      </c>
      <c r="AO42" s="91">
        <v>0</v>
      </c>
      <c r="AP42" s="91">
        <v>0</v>
      </c>
      <c r="AQ42" s="91">
        <v>0</v>
      </c>
      <c r="AR42" s="91">
        <v>0</v>
      </c>
      <c r="AS42" s="91">
        <v>0</v>
      </c>
      <c r="AT42" s="91">
        <v>0</v>
      </c>
      <c r="AU42" s="91">
        <v>0</v>
      </c>
      <c r="AV42" s="91">
        <v>0</v>
      </c>
      <c r="AW42" s="91">
        <v>0</v>
      </c>
      <c r="AX42" s="91">
        <v>0</v>
      </c>
      <c r="AY42" s="91">
        <v>0</v>
      </c>
      <c r="AZ42" s="91">
        <v>0</v>
      </c>
      <c r="BA42" s="91">
        <v>0</v>
      </c>
      <c r="BB42" s="91">
        <v>0</v>
      </c>
      <c r="BC42" s="91">
        <v>0</v>
      </c>
      <c r="BD42" s="91">
        <v>0</v>
      </c>
      <c r="BE42" s="91">
        <v>0</v>
      </c>
      <c r="BF42" s="91">
        <v>0</v>
      </c>
      <c r="BG42" s="91">
        <v>0</v>
      </c>
      <c r="BH42" s="91">
        <v>0</v>
      </c>
      <c r="BI42" s="91">
        <v>0</v>
      </c>
      <c r="BJ42" s="91">
        <v>0</v>
      </c>
      <c r="BK42" s="91">
        <v>0</v>
      </c>
      <c r="BL42" s="91">
        <v>0</v>
      </c>
      <c r="BM42" s="91">
        <v>0</v>
      </c>
      <c r="BN42" s="91">
        <v>0</v>
      </c>
      <c r="BO42" s="91">
        <v>0</v>
      </c>
      <c r="BP42" s="91">
        <v>0</v>
      </c>
      <c r="BQ42" s="91">
        <v>0</v>
      </c>
      <c r="BR42" s="91">
        <v>0</v>
      </c>
      <c r="BS42" s="91">
        <v>0</v>
      </c>
      <c r="BT42" s="91">
        <v>0</v>
      </c>
      <c r="BU42" s="91">
        <v>0</v>
      </c>
      <c r="BV42" s="91">
        <v>0</v>
      </c>
      <c r="BW42" s="91">
        <v>0</v>
      </c>
      <c r="BX42" s="91">
        <v>0</v>
      </c>
      <c r="BY42" s="91">
        <v>0</v>
      </c>
      <c r="BZ42" s="91">
        <v>0</v>
      </c>
      <c r="CA42" s="91">
        <v>0</v>
      </c>
      <c r="CB42" s="91">
        <v>0</v>
      </c>
      <c r="CC42" s="91">
        <v>0</v>
      </c>
      <c r="CD42" s="91">
        <v>0</v>
      </c>
      <c r="CE42" s="91">
        <v>0</v>
      </c>
      <c r="CF42" s="91">
        <v>0</v>
      </c>
      <c r="CG42" s="91">
        <v>0</v>
      </c>
      <c r="CH42" s="91">
        <v>0</v>
      </c>
      <c r="CI42" s="91">
        <v>0</v>
      </c>
      <c r="CJ42" s="91">
        <v>0</v>
      </c>
      <c r="CK42" s="91">
        <v>0</v>
      </c>
      <c r="CL42" s="91">
        <v>0</v>
      </c>
      <c r="CM42" s="91">
        <v>0</v>
      </c>
      <c r="CN42" s="91">
        <v>0</v>
      </c>
      <c r="CO42" s="91">
        <v>0</v>
      </c>
      <c r="CP42" s="91">
        <v>0</v>
      </c>
      <c r="CQ42" s="91">
        <v>0</v>
      </c>
      <c r="CR42" s="91">
        <v>0</v>
      </c>
      <c r="CS42" s="91">
        <v>0</v>
      </c>
      <c r="CT42" s="91">
        <v>0</v>
      </c>
      <c r="CU42" s="91">
        <v>0</v>
      </c>
      <c r="CV42" s="91">
        <v>0</v>
      </c>
      <c r="CW42" s="91">
        <v>0</v>
      </c>
      <c r="CX42" s="91">
        <v>0</v>
      </c>
      <c r="CY42" s="91">
        <v>0</v>
      </c>
      <c r="CZ42" s="91">
        <v>0</v>
      </c>
      <c r="DA42" s="91">
        <v>0</v>
      </c>
      <c r="DB42" s="91">
        <v>0</v>
      </c>
      <c r="DC42" s="91">
        <v>0</v>
      </c>
      <c r="DD42" s="91">
        <v>0</v>
      </c>
      <c r="DE42" s="91">
        <v>0</v>
      </c>
      <c r="DF42" s="91">
        <v>0</v>
      </c>
      <c r="DG42" s="91">
        <v>0</v>
      </c>
      <c r="DH42" s="91">
        <v>0</v>
      </c>
      <c r="DI42" s="91">
        <v>0</v>
      </c>
      <c r="DJ42" s="91">
        <v>0</v>
      </c>
      <c r="DK42" s="91">
        <v>0</v>
      </c>
      <c r="DL42" s="91">
        <v>0</v>
      </c>
      <c r="DM42" s="91">
        <v>0</v>
      </c>
      <c r="DN42" s="91">
        <v>0</v>
      </c>
      <c r="DO42" s="91">
        <v>0</v>
      </c>
      <c r="DP42" s="91">
        <v>0</v>
      </c>
      <c r="DQ42" s="91">
        <v>0</v>
      </c>
      <c r="DR42" s="91">
        <v>0</v>
      </c>
      <c r="DS42" s="91">
        <v>0</v>
      </c>
      <c r="DT42" s="91">
        <v>0</v>
      </c>
      <c r="DU42" s="91">
        <v>0</v>
      </c>
      <c r="DV42" s="91">
        <v>0</v>
      </c>
      <c r="DW42" s="91">
        <v>0</v>
      </c>
      <c r="DX42" s="91">
        <v>0</v>
      </c>
      <c r="DY42" s="91">
        <v>0</v>
      </c>
      <c r="DZ42" s="91">
        <v>0</v>
      </c>
      <c r="EA42" s="91">
        <v>0</v>
      </c>
      <c r="EB42" s="91">
        <v>0</v>
      </c>
      <c r="EC42" s="91">
        <v>0</v>
      </c>
      <c r="ED42" s="91">
        <v>0</v>
      </c>
      <c r="EE42" s="91">
        <v>0</v>
      </c>
      <c r="EF42" s="91">
        <v>0</v>
      </c>
      <c r="EG42" s="91">
        <v>0</v>
      </c>
      <c r="EH42" s="91">
        <v>0</v>
      </c>
      <c r="EI42" s="91">
        <v>0</v>
      </c>
      <c r="EJ42" s="91">
        <v>0</v>
      </c>
    </row>
    <row r="43" spans="1:140" ht="17.25" customHeight="1">
      <c r="A43" s="91" t="s">
        <v>83</v>
      </c>
      <c r="B43" s="91" t="s">
        <v>83</v>
      </c>
      <c r="C43" s="91" t="s">
        <v>88</v>
      </c>
      <c r="D43" s="91" t="s">
        <v>128</v>
      </c>
      <c r="E43" s="91">
        <v>7057.92</v>
      </c>
      <c r="F43" s="91">
        <v>7057.92</v>
      </c>
      <c r="G43" s="91">
        <v>0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91">
        <v>7057.92</v>
      </c>
      <c r="N43" s="91">
        <v>7057.92</v>
      </c>
      <c r="O43" s="91">
        <v>0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  <c r="AE43" s="91">
        <v>0</v>
      </c>
      <c r="AF43" s="91">
        <v>0</v>
      </c>
      <c r="AG43" s="91">
        <v>0</v>
      </c>
      <c r="AH43" s="91">
        <v>0</v>
      </c>
      <c r="AI43" s="91">
        <v>0</v>
      </c>
      <c r="AJ43" s="91">
        <v>0</v>
      </c>
      <c r="AK43" s="91">
        <v>0</v>
      </c>
      <c r="AL43" s="91">
        <v>0</v>
      </c>
      <c r="AM43" s="91">
        <v>0</v>
      </c>
      <c r="AN43" s="91">
        <v>0</v>
      </c>
      <c r="AO43" s="91">
        <v>0</v>
      </c>
      <c r="AP43" s="91">
        <v>0</v>
      </c>
      <c r="AQ43" s="91">
        <v>0</v>
      </c>
      <c r="AR43" s="91">
        <v>0</v>
      </c>
      <c r="AS43" s="91">
        <v>0</v>
      </c>
      <c r="AT43" s="91">
        <v>0</v>
      </c>
      <c r="AU43" s="91">
        <v>0</v>
      </c>
      <c r="AV43" s="91">
        <v>0</v>
      </c>
      <c r="AW43" s="91">
        <v>0</v>
      </c>
      <c r="AX43" s="91">
        <v>0</v>
      </c>
      <c r="AY43" s="91">
        <v>0</v>
      </c>
      <c r="AZ43" s="91">
        <v>0</v>
      </c>
      <c r="BA43" s="91">
        <v>0</v>
      </c>
      <c r="BB43" s="91">
        <v>0</v>
      </c>
      <c r="BC43" s="91">
        <v>0</v>
      </c>
      <c r="BD43" s="91">
        <v>0</v>
      </c>
      <c r="BE43" s="91">
        <v>0</v>
      </c>
      <c r="BF43" s="91">
        <v>0</v>
      </c>
      <c r="BG43" s="91">
        <v>0</v>
      </c>
      <c r="BH43" s="91">
        <v>0</v>
      </c>
      <c r="BI43" s="91">
        <v>0</v>
      </c>
      <c r="BJ43" s="91">
        <v>0</v>
      </c>
      <c r="BK43" s="91">
        <v>0</v>
      </c>
      <c r="BL43" s="91">
        <v>0</v>
      </c>
      <c r="BM43" s="91">
        <v>0</v>
      </c>
      <c r="BN43" s="91">
        <v>0</v>
      </c>
      <c r="BO43" s="91">
        <v>0</v>
      </c>
      <c r="BP43" s="91">
        <v>0</v>
      </c>
      <c r="BQ43" s="91">
        <v>0</v>
      </c>
      <c r="BR43" s="91">
        <v>0</v>
      </c>
      <c r="BS43" s="91">
        <v>0</v>
      </c>
      <c r="BT43" s="91">
        <v>0</v>
      </c>
      <c r="BU43" s="91">
        <v>0</v>
      </c>
      <c r="BV43" s="91">
        <v>0</v>
      </c>
      <c r="BW43" s="91">
        <v>0</v>
      </c>
      <c r="BX43" s="91">
        <v>0</v>
      </c>
      <c r="BY43" s="91">
        <v>0</v>
      </c>
      <c r="BZ43" s="91">
        <v>0</v>
      </c>
      <c r="CA43" s="91">
        <v>0</v>
      </c>
      <c r="CB43" s="91">
        <v>0</v>
      </c>
      <c r="CC43" s="91">
        <v>0</v>
      </c>
      <c r="CD43" s="91">
        <v>0</v>
      </c>
      <c r="CE43" s="91">
        <v>0</v>
      </c>
      <c r="CF43" s="91">
        <v>0</v>
      </c>
      <c r="CG43" s="91">
        <v>0</v>
      </c>
      <c r="CH43" s="91">
        <v>0</v>
      </c>
      <c r="CI43" s="91">
        <v>0</v>
      </c>
      <c r="CJ43" s="91">
        <v>0</v>
      </c>
      <c r="CK43" s="91">
        <v>0</v>
      </c>
      <c r="CL43" s="91">
        <v>0</v>
      </c>
      <c r="CM43" s="91">
        <v>0</v>
      </c>
      <c r="CN43" s="91">
        <v>0</v>
      </c>
      <c r="CO43" s="91">
        <v>0</v>
      </c>
      <c r="CP43" s="91">
        <v>0</v>
      </c>
      <c r="CQ43" s="91">
        <v>0</v>
      </c>
      <c r="CR43" s="91">
        <v>0</v>
      </c>
      <c r="CS43" s="91">
        <v>0</v>
      </c>
      <c r="CT43" s="91">
        <v>0</v>
      </c>
      <c r="CU43" s="91">
        <v>0</v>
      </c>
      <c r="CV43" s="91">
        <v>0</v>
      </c>
      <c r="CW43" s="91">
        <v>0</v>
      </c>
      <c r="CX43" s="91">
        <v>0</v>
      </c>
      <c r="CY43" s="91">
        <v>0</v>
      </c>
      <c r="CZ43" s="91">
        <v>0</v>
      </c>
      <c r="DA43" s="91">
        <v>0</v>
      </c>
      <c r="DB43" s="91">
        <v>0</v>
      </c>
      <c r="DC43" s="91">
        <v>0</v>
      </c>
      <c r="DD43" s="91">
        <v>0</v>
      </c>
      <c r="DE43" s="91">
        <v>0</v>
      </c>
      <c r="DF43" s="91">
        <v>0</v>
      </c>
      <c r="DG43" s="91">
        <v>0</v>
      </c>
      <c r="DH43" s="91">
        <v>0</v>
      </c>
      <c r="DI43" s="91">
        <v>0</v>
      </c>
      <c r="DJ43" s="91">
        <v>0</v>
      </c>
      <c r="DK43" s="91">
        <v>0</v>
      </c>
      <c r="DL43" s="91">
        <v>0</v>
      </c>
      <c r="DM43" s="91">
        <v>0</v>
      </c>
      <c r="DN43" s="91">
        <v>0</v>
      </c>
      <c r="DO43" s="91">
        <v>0</v>
      </c>
      <c r="DP43" s="91">
        <v>0</v>
      </c>
      <c r="DQ43" s="91">
        <v>0</v>
      </c>
      <c r="DR43" s="91">
        <v>0</v>
      </c>
      <c r="DS43" s="91">
        <v>0</v>
      </c>
      <c r="DT43" s="91">
        <v>0</v>
      </c>
      <c r="DU43" s="91">
        <v>0</v>
      </c>
      <c r="DV43" s="91">
        <v>0</v>
      </c>
      <c r="DW43" s="91">
        <v>0</v>
      </c>
      <c r="DX43" s="91">
        <v>0</v>
      </c>
      <c r="DY43" s="91">
        <v>0</v>
      </c>
      <c r="DZ43" s="91">
        <v>0</v>
      </c>
      <c r="EA43" s="91">
        <v>0</v>
      </c>
      <c r="EB43" s="91">
        <v>0</v>
      </c>
      <c r="EC43" s="91">
        <v>0</v>
      </c>
      <c r="ED43" s="91">
        <v>0</v>
      </c>
      <c r="EE43" s="91">
        <v>0</v>
      </c>
      <c r="EF43" s="91">
        <v>0</v>
      </c>
      <c r="EG43" s="91">
        <v>0</v>
      </c>
      <c r="EH43" s="91">
        <v>0</v>
      </c>
      <c r="EI43" s="91">
        <v>0</v>
      </c>
      <c r="EJ43" s="91">
        <v>0</v>
      </c>
    </row>
    <row r="44" spans="1:140" ht="17.25" customHeight="1">
      <c r="A44" s="91" t="s">
        <v>129</v>
      </c>
      <c r="B44" s="91"/>
      <c r="C44" s="91"/>
      <c r="D44" s="91" t="s">
        <v>130</v>
      </c>
      <c r="E44" s="91">
        <v>79063.6</v>
      </c>
      <c r="F44" s="91">
        <v>51063.6</v>
      </c>
      <c r="G44" s="91">
        <v>22308</v>
      </c>
      <c r="H44" s="91">
        <v>3540</v>
      </c>
      <c r="I44" s="91">
        <v>0</v>
      </c>
      <c r="J44" s="91">
        <v>0</v>
      </c>
      <c r="K44" s="91">
        <v>0</v>
      </c>
      <c r="L44" s="91">
        <v>0</v>
      </c>
      <c r="M44" s="91">
        <v>739.56</v>
      </c>
      <c r="N44" s="91">
        <v>0</v>
      </c>
      <c r="O44" s="91">
        <v>0</v>
      </c>
      <c r="P44" s="91">
        <v>275.52</v>
      </c>
      <c r="Q44" s="91">
        <v>0</v>
      </c>
      <c r="R44" s="91">
        <v>0</v>
      </c>
      <c r="S44" s="91">
        <v>0</v>
      </c>
      <c r="T44" s="91">
        <v>0</v>
      </c>
      <c r="U44" s="91">
        <v>229.56</v>
      </c>
      <c r="V44" s="91">
        <v>234.48</v>
      </c>
      <c r="W44" s="91">
        <v>0</v>
      </c>
      <c r="X44" s="91">
        <v>24476.04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  <c r="AE44" s="91">
        <v>0</v>
      </c>
      <c r="AF44" s="91">
        <v>0</v>
      </c>
      <c r="AG44" s="91">
        <v>0</v>
      </c>
      <c r="AH44" s="91">
        <v>0</v>
      </c>
      <c r="AI44" s="91">
        <v>13000</v>
      </c>
      <c r="AJ44" s="91">
        <v>6000</v>
      </c>
      <c r="AK44" s="91">
        <v>0</v>
      </c>
      <c r="AL44" s="91">
        <v>0</v>
      </c>
      <c r="AM44" s="91">
        <v>0</v>
      </c>
      <c r="AN44" s="91">
        <v>0</v>
      </c>
      <c r="AO44" s="91">
        <v>2000</v>
      </c>
      <c r="AP44" s="91">
        <v>0</v>
      </c>
      <c r="AQ44" s="91">
        <v>0</v>
      </c>
      <c r="AR44" s="91">
        <v>0</v>
      </c>
      <c r="AS44" s="91">
        <v>5000</v>
      </c>
      <c r="AT44" s="91">
        <v>0</v>
      </c>
      <c r="AU44" s="91">
        <v>0</v>
      </c>
      <c r="AV44" s="91">
        <v>0</v>
      </c>
      <c r="AW44" s="91">
        <v>0</v>
      </c>
      <c r="AX44" s="91">
        <v>0</v>
      </c>
      <c r="AY44" s="91">
        <v>0</v>
      </c>
      <c r="AZ44" s="91">
        <v>0</v>
      </c>
      <c r="BA44" s="91">
        <v>0</v>
      </c>
      <c r="BB44" s="91">
        <v>0</v>
      </c>
      <c r="BC44" s="91">
        <v>0</v>
      </c>
      <c r="BD44" s="91">
        <v>0</v>
      </c>
      <c r="BE44" s="91">
        <v>0</v>
      </c>
      <c r="BF44" s="91">
        <v>0</v>
      </c>
      <c r="BG44" s="91">
        <v>0</v>
      </c>
      <c r="BH44" s="91">
        <v>0</v>
      </c>
      <c r="BI44" s="91">
        <v>0</v>
      </c>
      <c r="BJ44" s="91">
        <v>0</v>
      </c>
      <c r="BK44" s="91">
        <v>0</v>
      </c>
      <c r="BL44" s="91">
        <v>0</v>
      </c>
      <c r="BM44" s="91">
        <v>0</v>
      </c>
      <c r="BN44" s="91">
        <v>0</v>
      </c>
      <c r="BO44" s="91">
        <v>0</v>
      </c>
      <c r="BP44" s="91">
        <v>15000</v>
      </c>
      <c r="BQ44" s="91">
        <v>0</v>
      </c>
      <c r="BR44" s="91">
        <v>0</v>
      </c>
      <c r="BS44" s="91">
        <v>0</v>
      </c>
      <c r="BT44" s="91">
        <v>0</v>
      </c>
      <c r="BU44" s="91">
        <v>0</v>
      </c>
      <c r="BV44" s="91">
        <v>0</v>
      </c>
      <c r="BW44" s="91">
        <v>0</v>
      </c>
      <c r="BX44" s="91">
        <v>0</v>
      </c>
      <c r="BY44" s="91">
        <v>0</v>
      </c>
      <c r="BZ44" s="91">
        <v>0</v>
      </c>
      <c r="CA44" s="91">
        <v>0</v>
      </c>
      <c r="CB44" s="91">
        <v>0</v>
      </c>
      <c r="CC44" s="91">
        <v>0</v>
      </c>
      <c r="CD44" s="91">
        <v>0</v>
      </c>
      <c r="CE44" s="91">
        <v>0</v>
      </c>
      <c r="CF44" s="91">
        <v>0</v>
      </c>
      <c r="CG44" s="91">
        <v>0</v>
      </c>
      <c r="CH44" s="91">
        <v>0</v>
      </c>
      <c r="CI44" s="91">
        <v>0</v>
      </c>
      <c r="CJ44" s="91">
        <v>0</v>
      </c>
      <c r="CK44" s="91">
        <v>0</v>
      </c>
      <c r="CL44" s="91">
        <v>0</v>
      </c>
      <c r="CM44" s="91">
        <v>0</v>
      </c>
      <c r="CN44" s="91">
        <v>0</v>
      </c>
      <c r="CO44" s="91">
        <v>0</v>
      </c>
      <c r="CP44" s="91">
        <v>0</v>
      </c>
      <c r="CQ44" s="91">
        <v>0</v>
      </c>
      <c r="CR44" s="91">
        <v>0</v>
      </c>
      <c r="CS44" s="91">
        <v>0</v>
      </c>
      <c r="CT44" s="91">
        <v>0</v>
      </c>
      <c r="CU44" s="91">
        <v>0</v>
      </c>
      <c r="CV44" s="91">
        <v>0</v>
      </c>
      <c r="CW44" s="91">
        <v>15000</v>
      </c>
      <c r="CX44" s="91">
        <v>0</v>
      </c>
      <c r="CY44" s="91">
        <v>15000</v>
      </c>
      <c r="CZ44" s="91">
        <v>0</v>
      </c>
      <c r="DA44" s="91">
        <v>0</v>
      </c>
      <c r="DB44" s="91">
        <v>0</v>
      </c>
      <c r="DC44" s="91">
        <v>0</v>
      </c>
      <c r="DD44" s="91">
        <v>0</v>
      </c>
      <c r="DE44" s="91">
        <v>0</v>
      </c>
      <c r="DF44" s="91">
        <v>0</v>
      </c>
      <c r="DG44" s="91">
        <v>0</v>
      </c>
      <c r="DH44" s="91">
        <v>0</v>
      </c>
      <c r="DI44" s="91">
        <v>0</v>
      </c>
      <c r="DJ44" s="91">
        <v>0</v>
      </c>
      <c r="DK44" s="91">
        <v>0</v>
      </c>
      <c r="DL44" s="91">
        <v>0</v>
      </c>
      <c r="DM44" s="91">
        <v>0</v>
      </c>
      <c r="DN44" s="91">
        <v>0</v>
      </c>
      <c r="DO44" s="91">
        <v>0</v>
      </c>
      <c r="DP44" s="91">
        <v>0</v>
      </c>
      <c r="DQ44" s="91">
        <v>0</v>
      </c>
      <c r="DR44" s="91">
        <v>0</v>
      </c>
      <c r="DS44" s="91">
        <v>0</v>
      </c>
      <c r="DT44" s="91">
        <v>0</v>
      </c>
      <c r="DU44" s="91">
        <v>0</v>
      </c>
      <c r="DV44" s="91">
        <v>0</v>
      </c>
      <c r="DW44" s="91">
        <v>0</v>
      </c>
      <c r="DX44" s="91">
        <v>0</v>
      </c>
      <c r="DY44" s="91">
        <v>0</v>
      </c>
      <c r="DZ44" s="91">
        <v>0</v>
      </c>
      <c r="EA44" s="91">
        <v>0</v>
      </c>
      <c r="EB44" s="91">
        <v>0</v>
      </c>
      <c r="EC44" s="91">
        <v>0</v>
      </c>
      <c r="ED44" s="91">
        <v>0</v>
      </c>
      <c r="EE44" s="91">
        <v>0</v>
      </c>
      <c r="EF44" s="91">
        <v>0</v>
      </c>
      <c r="EG44" s="91">
        <v>0</v>
      </c>
      <c r="EH44" s="91">
        <v>0</v>
      </c>
      <c r="EI44" s="91">
        <v>0</v>
      </c>
      <c r="EJ44" s="91">
        <v>0</v>
      </c>
    </row>
    <row r="45" spans="1:140" ht="17.25" customHeight="1">
      <c r="A45" s="91"/>
      <c r="B45" s="91" t="s">
        <v>81</v>
      </c>
      <c r="C45" s="91"/>
      <c r="D45" s="91" t="s">
        <v>131</v>
      </c>
      <c r="E45" s="91">
        <v>79063.6</v>
      </c>
      <c r="F45" s="91">
        <v>51063.6</v>
      </c>
      <c r="G45" s="91">
        <v>22308</v>
      </c>
      <c r="H45" s="91">
        <v>3540</v>
      </c>
      <c r="I45" s="91">
        <v>0</v>
      </c>
      <c r="J45" s="91">
        <v>0</v>
      </c>
      <c r="K45" s="91">
        <v>0</v>
      </c>
      <c r="L45" s="91">
        <v>0</v>
      </c>
      <c r="M45" s="91">
        <v>739.56</v>
      </c>
      <c r="N45" s="91">
        <v>0</v>
      </c>
      <c r="O45" s="91">
        <v>0</v>
      </c>
      <c r="P45" s="91">
        <v>275.52</v>
      </c>
      <c r="Q45" s="91">
        <v>0</v>
      </c>
      <c r="R45" s="91">
        <v>0</v>
      </c>
      <c r="S45" s="91">
        <v>0</v>
      </c>
      <c r="T45" s="91">
        <v>0</v>
      </c>
      <c r="U45" s="91">
        <v>229.56</v>
      </c>
      <c r="V45" s="91">
        <v>234.48</v>
      </c>
      <c r="W45" s="91">
        <v>0</v>
      </c>
      <c r="X45" s="91">
        <v>24476.04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13000</v>
      </c>
      <c r="AJ45" s="91">
        <v>6000</v>
      </c>
      <c r="AK45" s="91">
        <v>0</v>
      </c>
      <c r="AL45" s="91">
        <v>0</v>
      </c>
      <c r="AM45" s="91">
        <v>0</v>
      </c>
      <c r="AN45" s="91">
        <v>0</v>
      </c>
      <c r="AO45" s="91">
        <v>2000</v>
      </c>
      <c r="AP45" s="91">
        <v>0</v>
      </c>
      <c r="AQ45" s="91">
        <v>0</v>
      </c>
      <c r="AR45" s="91">
        <v>0</v>
      </c>
      <c r="AS45" s="91">
        <v>5000</v>
      </c>
      <c r="AT45" s="91">
        <v>0</v>
      </c>
      <c r="AU45" s="91">
        <v>0</v>
      </c>
      <c r="AV45" s="91">
        <v>0</v>
      </c>
      <c r="AW45" s="91">
        <v>0</v>
      </c>
      <c r="AX45" s="91">
        <v>0</v>
      </c>
      <c r="AY45" s="91">
        <v>0</v>
      </c>
      <c r="AZ45" s="91">
        <v>0</v>
      </c>
      <c r="BA45" s="91">
        <v>0</v>
      </c>
      <c r="BB45" s="91">
        <v>0</v>
      </c>
      <c r="BC45" s="91">
        <v>0</v>
      </c>
      <c r="BD45" s="91">
        <v>0</v>
      </c>
      <c r="BE45" s="91">
        <v>0</v>
      </c>
      <c r="BF45" s="91">
        <v>0</v>
      </c>
      <c r="BG45" s="91">
        <v>0</v>
      </c>
      <c r="BH45" s="91">
        <v>0</v>
      </c>
      <c r="BI45" s="91">
        <v>0</v>
      </c>
      <c r="BJ45" s="91">
        <v>0</v>
      </c>
      <c r="BK45" s="91">
        <v>0</v>
      </c>
      <c r="BL45" s="91">
        <v>0</v>
      </c>
      <c r="BM45" s="91">
        <v>0</v>
      </c>
      <c r="BN45" s="91">
        <v>0</v>
      </c>
      <c r="BO45" s="91">
        <v>0</v>
      </c>
      <c r="BP45" s="91">
        <v>15000</v>
      </c>
      <c r="BQ45" s="91">
        <v>0</v>
      </c>
      <c r="BR45" s="91">
        <v>0</v>
      </c>
      <c r="BS45" s="91">
        <v>0</v>
      </c>
      <c r="BT45" s="91">
        <v>0</v>
      </c>
      <c r="BU45" s="91">
        <v>0</v>
      </c>
      <c r="BV45" s="91">
        <v>0</v>
      </c>
      <c r="BW45" s="91">
        <v>0</v>
      </c>
      <c r="BX45" s="91">
        <v>0</v>
      </c>
      <c r="BY45" s="91">
        <v>0</v>
      </c>
      <c r="BZ45" s="91">
        <v>0</v>
      </c>
      <c r="CA45" s="91">
        <v>0</v>
      </c>
      <c r="CB45" s="91">
        <v>0</v>
      </c>
      <c r="CC45" s="91">
        <v>0</v>
      </c>
      <c r="CD45" s="91">
        <v>0</v>
      </c>
      <c r="CE45" s="91">
        <v>0</v>
      </c>
      <c r="CF45" s="91">
        <v>0</v>
      </c>
      <c r="CG45" s="91">
        <v>0</v>
      </c>
      <c r="CH45" s="91">
        <v>0</v>
      </c>
      <c r="CI45" s="91">
        <v>0</v>
      </c>
      <c r="CJ45" s="91">
        <v>0</v>
      </c>
      <c r="CK45" s="91">
        <v>0</v>
      </c>
      <c r="CL45" s="91">
        <v>0</v>
      </c>
      <c r="CM45" s="91">
        <v>0</v>
      </c>
      <c r="CN45" s="91">
        <v>0</v>
      </c>
      <c r="CO45" s="91">
        <v>0</v>
      </c>
      <c r="CP45" s="91">
        <v>0</v>
      </c>
      <c r="CQ45" s="91">
        <v>0</v>
      </c>
      <c r="CR45" s="91">
        <v>0</v>
      </c>
      <c r="CS45" s="91">
        <v>0</v>
      </c>
      <c r="CT45" s="91">
        <v>0</v>
      </c>
      <c r="CU45" s="91">
        <v>0</v>
      </c>
      <c r="CV45" s="91">
        <v>0</v>
      </c>
      <c r="CW45" s="91">
        <v>15000</v>
      </c>
      <c r="CX45" s="91">
        <v>0</v>
      </c>
      <c r="CY45" s="91">
        <v>15000</v>
      </c>
      <c r="CZ45" s="91">
        <v>0</v>
      </c>
      <c r="DA45" s="91">
        <v>0</v>
      </c>
      <c r="DB45" s="91">
        <v>0</v>
      </c>
      <c r="DC45" s="91">
        <v>0</v>
      </c>
      <c r="DD45" s="91">
        <v>0</v>
      </c>
      <c r="DE45" s="91">
        <v>0</v>
      </c>
      <c r="DF45" s="91">
        <v>0</v>
      </c>
      <c r="DG45" s="91">
        <v>0</v>
      </c>
      <c r="DH45" s="91">
        <v>0</v>
      </c>
      <c r="DI45" s="91">
        <v>0</v>
      </c>
      <c r="DJ45" s="91">
        <v>0</v>
      </c>
      <c r="DK45" s="91">
        <v>0</v>
      </c>
      <c r="DL45" s="91">
        <v>0</v>
      </c>
      <c r="DM45" s="91">
        <v>0</v>
      </c>
      <c r="DN45" s="91">
        <v>0</v>
      </c>
      <c r="DO45" s="91">
        <v>0</v>
      </c>
      <c r="DP45" s="91">
        <v>0</v>
      </c>
      <c r="DQ45" s="91">
        <v>0</v>
      </c>
      <c r="DR45" s="91">
        <v>0</v>
      </c>
      <c r="DS45" s="91">
        <v>0</v>
      </c>
      <c r="DT45" s="91">
        <v>0</v>
      </c>
      <c r="DU45" s="91">
        <v>0</v>
      </c>
      <c r="DV45" s="91">
        <v>0</v>
      </c>
      <c r="DW45" s="91">
        <v>0</v>
      </c>
      <c r="DX45" s="91">
        <v>0</v>
      </c>
      <c r="DY45" s="91">
        <v>0</v>
      </c>
      <c r="DZ45" s="91">
        <v>0</v>
      </c>
      <c r="EA45" s="91">
        <v>0</v>
      </c>
      <c r="EB45" s="91">
        <v>0</v>
      </c>
      <c r="EC45" s="91">
        <v>0</v>
      </c>
      <c r="ED45" s="91">
        <v>0</v>
      </c>
      <c r="EE45" s="91">
        <v>0</v>
      </c>
      <c r="EF45" s="91">
        <v>0</v>
      </c>
      <c r="EG45" s="91">
        <v>0</v>
      </c>
      <c r="EH45" s="91">
        <v>0</v>
      </c>
      <c r="EI45" s="91">
        <v>0</v>
      </c>
      <c r="EJ45" s="91">
        <v>0</v>
      </c>
    </row>
    <row r="46" spans="1:140" ht="17.25" customHeight="1">
      <c r="A46" s="91" t="s">
        <v>83</v>
      </c>
      <c r="B46" s="91" t="s">
        <v>83</v>
      </c>
      <c r="C46" s="91" t="s">
        <v>81</v>
      </c>
      <c r="D46" s="91" t="s">
        <v>132</v>
      </c>
      <c r="E46" s="91">
        <v>79063.6</v>
      </c>
      <c r="F46" s="91">
        <v>51063.6</v>
      </c>
      <c r="G46" s="91">
        <v>22308</v>
      </c>
      <c r="H46" s="91">
        <v>3540</v>
      </c>
      <c r="I46" s="91">
        <v>0</v>
      </c>
      <c r="J46" s="91">
        <v>0</v>
      </c>
      <c r="K46" s="91">
        <v>0</v>
      </c>
      <c r="L46" s="91">
        <v>0</v>
      </c>
      <c r="M46" s="91">
        <v>739.56</v>
      </c>
      <c r="N46" s="91">
        <v>0</v>
      </c>
      <c r="O46" s="91">
        <v>0</v>
      </c>
      <c r="P46" s="91">
        <v>275.52</v>
      </c>
      <c r="Q46" s="91">
        <v>0</v>
      </c>
      <c r="R46" s="91">
        <v>0</v>
      </c>
      <c r="S46" s="91">
        <v>0</v>
      </c>
      <c r="T46" s="91">
        <v>0</v>
      </c>
      <c r="U46" s="91">
        <v>229.56</v>
      </c>
      <c r="V46" s="91">
        <v>234.48</v>
      </c>
      <c r="W46" s="91">
        <v>0</v>
      </c>
      <c r="X46" s="91">
        <v>24476.04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  <c r="AE46" s="91">
        <v>0</v>
      </c>
      <c r="AF46" s="91">
        <v>0</v>
      </c>
      <c r="AG46" s="91">
        <v>0</v>
      </c>
      <c r="AH46" s="91">
        <v>0</v>
      </c>
      <c r="AI46" s="91">
        <v>13000</v>
      </c>
      <c r="AJ46" s="91">
        <v>6000</v>
      </c>
      <c r="AK46" s="91">
        <v>0</v>
      </c>
      <c r="AL46" s="91">
        <v>0</v>
      </c>
      <c r="AM46" s="91">
        <v>0</v>
      </c>
      <c r="AN46" s="91">
        <v>0</v>
      </c>
      <c r="AO46" s="91">
        <v>2000</v>
      </c>
      <c r="AP46" s="91">
        <v>0</v>
      </c>
      <c r="AQ46" s="91">
        <v>0</v>
      </c>
      <c r="AR46" s="91">
        <v>0</v>
      </c>
      <c r="AS46" s="91">
        <v>5000</v>
      </c>
      <c r="AT46" s="91">
        <v>0</v>
      </c>
      <c r="AU46" s="91">
        <v>0</v>
      </c>
      <c r="AV46" s="91">
        <v>0</v>
      </c>
      <c r="AW46" s="91">
        <v>0</v>
      </c>
      <c r="AX46" s="91">
        <v>0</v>
      </c>
      <c r="AY46" s="91">
        <v>0</v>
      </c>
      <c r="AZ46" s="91">
        <v>0</v>
      </c>
      <c r="BA46" s="91">
        <v>0</v>
      </c>
      <c r="BB46" s="91">
        <v>0</v>
      </c>
      <c r="BC46" s="91">
        <v>0</v>
      </c>
      <c r="BD46" s="91">
        <v>0</v>
      </c>
      <c r="BE46" s="91">
        <v>0</v>
      </c>
      <c r="BF46" s="91">
        <v>0</v>
      </c>
      <c r="BG46" s="91">
        <v>0</v>
      </c>
      <c r="BH46" s="91">
        <v>0</v>
      </c>
      <c r="BI46" s="91">
        <v>0</v>
      </c>
      <c r="BJ46" s="91">
        <v>0</v>
      </c>
      <c r="BK46" s="91">
        <v>0</v>
      </c>
      <c r="BL46" s="91">
        <v>0</v>
      </c>
      <c r="BM46" s="91">
        <v>0</v>
      </c>
      <c r="BN46" s="91">
        <v>0</v>
      </c>
      <c r="BO46" s="91">
        <v>0</v>
      </c>
      <c r="BP46" s="91">
        <v>15000</v>
      </c>
      <c r="BQ46" s="91">
        <v>0</v>
      </c>
      <c r="BR46" s="91">
        <v>0</v>
      </c>
      <c r="BS46" s="91">
        <v>0</v>
      </c>
      <c r="BT46" s="91">
        <v>0</v>
      </c>
      <c r="BU46" s="91">
        <v>0</v>
      </c>
      <c r="BV46" s="91">
        <v>0</v>
      </c>
      <c r="BW46" s="91">
        <v>0</v>
      </c>
      <c r="BX46" s="91">
        <v>0</v>
      </c>
      <c r="BY46" s="91">
        <v>0</v>
      </c>
      <c r="BZ46" s="91">
        <v>0</v>
      </c>
      <c r="CA46" s="91">
        <v>0</v>
      </c>
      <c r="CB46" s="91">
        <v>0</v>
      </c>
      <c r="CC46" s="91">
        <v>0</v>
      </c>
      <c r="CD46" s="91">
        <v>0</v>
      </c>
      <c r="CE46" s="91">
        <v>0</v>
      </c>
      <c r="CF46" s="91">
        <v>0</v>
      </c>
      <c r="CG46" s="91">
        <v>0</v>
      </c>
      <c r="CH46" s="91">
        <v>0</v>
      </c>
      <c r="CI46" s="91">
        <v>0</v>
      </c>
      <c r="CJ46" s="91">
        <v>0</v>
      </c>
      <c r="CK46" s="91">
        <v>0</v>
      </c>
      <c r="CL46" s="91">
        <v>0</v>
      </c>
      <c r="CM46" s="91">
        <v>0</v>
      </c>
      <c r="CN46" s="91">
        <v>0</v>
      </c>
      <c r="CO46" s="91">
        <v>0</v>
      </c>
      <c r="CP46" s="91">
        <v>0</v>
      </c>
      <c r="CQ46" s="91">
        <v>0</v>
      </c>
      <c r="CR46" s="91">
        <v>0</v>
      </c>
      <c r="CS46" s="91">
        <v>0</v>
      </c>
      <c r="CT46" s="91">
        <v>0</v>
      </c>
      <c r="CU46" s="91">
        <v>0</v>
      </c>
      <c r="CV46" s="91">
        <v>0</v>
      </c>
      <c r="CW46" s="91">
        <v>15000</v>
      </c>
      <c r="CX46" s="91">
        <v>0</v>
      </c>
      <c r="CY46" s="91">
        <v>15000</v>
      </c>
      <c r="CZ46" s="91">
        <v>0</v>
      </c>
      <c r="DA46" s="91">
        <v>0</v>
      </c>
      <c r="DB46" s="91">
        <v>0</v>
      </c>
      <c r="DC46" s="91">
        <v>0</v>
      </c>
      <c r="DD46" s="91">
        <v>0</v>
      </c>
      <c r="DE46" s="91">
        <v>0</v>
      </c>
      <c r="DF46" s="91">
        <v>0</v>
      </c>
      <c r="DG46" s="91">
        <v>0</v>
      </c>
      <c r="DH46" s="91">
        <v>0</v>
      </c>
      <c r="DI46" s="91">
        <v>0</v>
      </c>
      <c r="DJ46" s="91">
        <v>0</v>
      </c>
      <c r="DK46" s="91">
        <v>0</v>
      </c>
      <c r="DL46" s="91">
        <v>0</v>
      </c>
      <c r="DM46" s="91">
        <v>0</v>
      </c>
      <c r="DN46" s="91">
        <v>0</v>
      </c>
      <c r="DO46" s="91">
        <v>0</v>
      </c>
      <c r="DP46" s="91">
        <v>0</v>
      </c>
      <c r="DQ46" s="91">
        <v>0</v>
      </c>
      <c r="DR46" s="91">
        <v>0</v>
      </c>
      <c r="DS46" s="91">
        <v>0</v>
      </c>
      <c r="DT46" s="91">
        <v>0</v>
      </c>
      <c r="DU46" s="91">
        <v>0</v>
      </c>
      <c r="DV46" s="91">
        <v>0</v>
      </c>
      <c r="DW46" s="91">
        <v>0</v>
      </c>
      <c r="DX46" s="91">
        <v>0</v>
      </c>
      <c r="DY46" s="91">
        <v>0</v>
      </c>
      <c r="DZ46" s="91">
        <v>0</v>
      </c>
      <c r="EA46" s="91">
        <v>0</v>
      </c>
      <c r="EB46" s="91">
        <v>0</v>
      </c>
      <c r="EC46" s="91">
        <v>0</v>
      </c>
      <c r="ED46" s="91">
        <v>0</v>
      </c>
      <c r="EE46" s="91">
        <v>0</v>
      </c>
      <c r="EF46" s="91">
        <v>0</v>
      </c>
      <c r="EG46" s="91">
        <v>0</v>
      </c>
      <c r="EH46" s="91">
        <v>0</v>
      </c>
      <c r="EI46" s="91">
        <v>0</v>
      </c>
      <c r="EJ46" s="91">
        <v>0</v>
      </c>
    </row>
    <row r="47" spans="1:140" ht="17.25" customHeight="1">
      <c r="A47" s="91" t="s">
        <v>133</v>
      </c>
      <c r="B47" s="91"/>
      <c r="C47" s="91"/>
      <c r="D47" s="91" t="s">
        <v>134</v>
      </c>
      <c r="E47" s="91">
        <v>3077530.56</v>
      </c>
      <c r="F47" s="91">
        <v>620740.56</v>
      </c>
      <c r="G47" s="91">
        <v>325092</v>
      </c>
      <c r="H47" s="91">
        <v>31860</v>
      </c>
      <c r="I47" s="91">
        <v>0</v>
      </c>
      <c r="J47" s="91">
        <v>0</v>
      </c>
      <c r="K47" s="91">
        <v>0</v>
      </c>
      <c r="L47" s="91">
        <v>0</v>
      </c>
      <c r="M47" s="91">
        <v>18156.6</v>
      </c>
      <c r="N47" s="91">
        <v>0</v>
      </c>
      <c r="O47" s="91">
        <v>0</v>
      </c>
      <c r="P47" s="91">
        <v>3424.32</v>
      </c>
      <c r="Q47" s="91">
        <v>9000</v>
      </c>
      <c r="R47" s="91">
        <v>0</v>
      </c>
      <c r="S47" s="91">
        <v>0</v>
      </c>
      <c r="T47" s="91">
        <v>0</v>
      </c>
      <c r="U47" s="91">
        <v>2878.68</v>
      </c>
      <c r="V47" s="91">
        <v>2853.6</v>
      </c>
      <c r="W47" s="91">
        <v>0</v>
      </c>
      <c r="X47" s="91">
        <v>245631.96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  <c r="AE47" s="91">
        <v>0</v>
      </c>
      <c r="AF47" s="91">
        <v>0</v>
      </c>
      <c r="AG47" s="91">
        <v>0</v>
      </c>
      <c r="AH47" s="91">
        <v>0</v>
      </c>
      <c r="AI47" s="91">
        <v>749410</v>
      </c>
      <c r="AJ47" s="91">
        <v>140000</v>
      </c>
      <c r="AK47" s="91">
        <v>60000</v>
      </c>
      <c r="AL47" s="91">
        <v>0</v>
      </c>
      <c r="AM47" s="91">
        <v>0</v>
      </c>
      <c r="AN47" s="91">
        <v>15000</v>
      </c>
      <c r="AO47" s="91">
        <v>33000</v>
      </c>
      <c r="AP47" s="91">
        <v>0</v>
      </c>
      <c r="AQ47" s="91">
        <v>0</v>
      </c>
      <c r="AR47" s="91">
        <v>0</v>
      </c>
      <c r="AS47" s="91">
        <v>50000</v>
      </c>
      <c r="AT47" s="91">
        <v>0</v>
      </c>
      <c r="AU47" s="91">
        <v>6410</v>
      </c>
      <c r="AV47" s="91">
        <v>0</v>
      </c>
      <c r="AW47" s="91">
        <v>39000</v>
      </c>
      <c r="AX47" s="91">
        <v>0</v>
      </c>
      <c r="AY47" s="91">
        <v>0</v>
      </c>
      <c r="AZ47" s="91">
        <v>0</v>
      </c>
      <c r="BA47" s="91">
        <v>0</v>
      </c>
      <c r="BB47" s="91">
        <v>0</v>
      </c>
      <c r="BC47" s="91">
        <v>0</v>
      </c>
      <c r="BD47" s="91">
        <v>0</v>
      </c>
      <c r="BE47" s="91">
        <v>0</v>
      </c>
      <c r="BF47" s="91">
        <v>0</v>
      </c>
      <c r="BG47" s="91">
        <v>0</v>
      </c>
      <c r="BH47" s="91">
        <v>0</v>
      </c>
      <c r="BI47" s="91">
        <v>0</v>
      </c>
      <c r="BJ47" s="91">
        <v>0</v>
      </c>
      <c r="BK47" s="91">
        <v>406000</v>
      </c>
      <c r="BL47" s="91">
        <v>366000</v>
      </c>
      <c r="BM47" s="91">
        <v>40000</v>
      </c>
      <c r="BN47" s="91">
        <v>0</v>
      </c>
      <c r="BO47" s="91">
        <v>0</v>
      </c>
      <c r="BP47" s="91">
        <v>1207380</v>
      </c>
      <c r="BQ47" s="91">
        <v>0</v>
      </c>
      <c r="BR47" s="91">
        <v>0</v>
      </c>
      <c r="BS47" s="91">
        <v>0</v>
      </c>
      <c r="BT47" s="91">
        <v>0</v>
      </c>
      <c r="BU47" s="91">
        <v>0</v>
      </c>
      <c r="BV47" s="91">
        <v>0</v>
      </c>
      <c r="BW47" s="91">
        <v>0</v>
      </c>
      <c r="BX47" s="91">
        <v>0</v>
      </c>
      <c r="BY47" s="91">
        <v>0</v>
      </c>
      <c r="BZ47" s="91">
        <v>1056480</v>
      </c>
      <c r="CA47" s="91">
        <v>0</v>
      </c>
      <c r="CB47" s="91">
        <v>0</v>
      </c>
      <c r="CC47" s="91">
        <v>0</v>
      </c>
      <c r="CD47" s="91">
        <v>0</v>
      </c>
      <c r="CE47" s="91">
        <v>0</v>
      </c>
      <c r="CF47" s="91">
        <v>893280</v>
      </c>
      <c r="CG47" s="91">
        <v>0</v>
      </c>
      <c r="CH47" s="91">
        <v>87600</v>
      </c>
      <c r="CI47" s="91">
        <v>75600</v>
      </c>
      <c r="CJ47" s="91">
        <v>0</v>
      </c>
      <c r="CK47" s="91">
        <v>0</v>
      </c>
      <c r="CL47" s="91">
        <v>0</v>
      </c>
      <c r="CM47" s="91">
        <v>0</v>
      </c>
      <c r="CN47" s="91">
        <v>0</v>
      </c>
      <c r="CO47" s="91">
        <v>0</v>
      </c>
      <c r="CP47" s="91">
        <v>0</v>
      </c>
      <c r="CQ47" s="91">
        <v>0</v>
      </c>
      <c r="CR47" s="91">
        <v>0</v>
      </c>
      <c r="CS47" s="91">
        <v>0</v>
      </c>
      <c r="CT47" s="91">
        <v>0</v>
      </c>
      <c r="CU47" s="91">
        <v>0</v>
      </c>
      <c r="CV47" s="91">
        <v>0</v>
      </c>
      <c r="CW47" s="91">
        <v>150900</v>
      </c>
      <c r="CX47" s="91">
        <v>300</v>
      </c>
      <c r="CY47" s="91">
        <v>150600</v>
      </c>
      <c r="CZ47" s="91">
        <v>0</v>
      </c>
      <c r="DA47" s="91">
        <v>0</v>
      </c>
      <c r="DB47" s="91">
        <v>0</v>
      </c>
      <c r="DC47" s="91">
        <v>0</v>
      </c>
      <c r="DD47" s="91">
        <v>0</v>
      </c>
      <c r="DE47" s="91">
        <v>0</v>
      </c>
      <c r="DF47" s="91">
        <v>0</v>
      </c>
      <c r="DG47" s="91">
        <v>0</v>
      </c>
      <c r="DH47" s="91">
        <v>0</v>
      </c>
      <c r="DI47" s="91">
        <v>0</v>
      </c>
      <c r="DJ47" s="91">
        <v>0</v>
      </c>
      <c r="DK47" s="91">
        <v>0</v>
      </c>
      <c r="DL47" s="91">
        <v>0</v>
      </c>
      <c r="DM47" s="91">
        <v>0</v>
      </c>
      <c r="DN47" s="91">
        <v>0</v>
      </c>
      <c r="DO47" s="91">
        <v>0</v>
      </c>
      <c r="DP47" s="91">
        <v>0</v>
      </c>
      <c r="DQ47" s="91">
        <v>0</v>
      </c>
      <c r="DR47" s="91">
        <v>0</v>
      </c>
      <c r="DS47" s="91">
        <v>0</v>
      </c>
      <c r="DT47" s="91">
        <v>0</v>
      </c>
      <c r="DU47" s="91">
        <v>500000</v>
      </c>
      <c r="DV47" s="91">
        <v>0</v>
      </c>
      <c r="DW47" s="91">
        <v>0</v>
      </c>
      <c r="DX47" s="91">
        <v>0</v>
      </c>
      <c r="DY47" s="91">
        <v>0</v>
      </c>
      <c r="DZ47" s="91">
        <v>0</v>
      </c>
      <c r="EA47" s="91">
        <v>0</v>
      </c>
      <c r="EB47" s="91">
        <v>0</v>
      </c>
      <c r="EC47" s="91">
        <v>0</v>
      </c>
      <c r="ED47" s="91">
        <v>0</v>
      </c>
      <c r="EE47" s="91">
        <v>0</v>
      </c>
      <c r="EF47" s="91">
        <v>0</v>
      </c>
      <c r="EG47" s="91">
        <v>0</v>
      </c>
      <c r="EH47" s="91">
        <v>0</v>
      </c>
      <c r="EI47" s="91">
        <v>500000</v>
      </c>
      <c r="EJ47" s="91">
        <v>0</v>
      </c>
    </row>
    <row r="48" spans="1:140" ht="17.25" customHeight="1">
      <c r="A48" s="91"/>
      <c r="B48" s="91" t="s">
        <v>81</v>
      </c>
      <c r="C48" s="91"/>
      <c r="D48" s="91" t="s">
        <v>135</v>
      </c>
      <c r="E48" s="91">
        <v>691329.6</v>
      </c>
      <c r="F48" s="91">
        <v>473019.6</v>
      </c>
      <c r="G48" s="91">
        <v>244476</v>
      </c>
      <c r="H48" s="91">
        <v>24780</v>
      </c>
      <c r="I48" s="91">
        <v>0</v>
      </c>
      <c r="J48" s="91">
        <v>0</v>
      </c>
      <c r="K48" s="91">
        <v>0</v>
      </c>
      <c r="L48" s="91">
        <v>0</v>
      </c>
      <c r="M48" s="91">
        <v>7083.72</v>
      </c>
      <c r="N48" s="91">
        <v>0</v>
      </c>
      <c r="O48" s="91">
        <v>0</v>
      </c>
      <c r="P48" s="91">
        <v>2646.96</v>
      </c>
      <c r="Q48" s="91">
        <v>0</v>
      </c>
      <c r="R48" s="91">
        <v>0</v>
      </c>
      <c r="S48" s="91">
        <v>0</v>
      </c>
      <c r="T48" s="91">
        <v>0</v>
      </c>
      <c r="U48" s="91">
        <v>2230.92</v>
      </c>
      <c r="V48" s="91">
        <v>2205.84</v>
      </c>
      <c r="W48" s="91">
        <v>0</v>
      </c>
      <c r="X48" s="91">
        <v>196679.88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  <c r="AE48" s="91">
        <v>0</v>
      </c>
      <c r="AF48" s="91">
        <v>0</v>
      </c>
      <c r="AG48" s="91">
        <v>0</v>
      </c>
      <c r="AH48" s="91">
        <v>0</v>
      </c>
      <c r="AI48" s="91">
        <v>97410</v>
      </c>
      <c r="AJ48" s="91">
        <v>30000</v>
      </c>
      <c r="AK48" s="91">
        <v>10000</v>
      </c>
      <c r="AL48" s="91">
        <v>0</v>
      </c>
      <c r="AM48" s="91">
        <v>0</v>
      </c>
      <c r="AN48" s="91">
        <v>5000</v>
      </c>
      <c r="AO48" s="91">
        <v>10000</v>
      </c>
      <c r="AP48" s="91">
        <v>0</v>
      </c>
      <c r="AQ48" s="91">
        <v>0</v>
      </c>
      <c r="AR48" s="91">
        <v>0</v>
      </c>
      <c r="AS48" s="91">
        <v>20000</v>
      </c>
      <c r="AT48" s="91">
        <v>0</v>
      </c>
      <c r="AU48" s="91">
        <v>6410</v>
      </c>
      <c r="AV48" s="91">
        <v>0</v>
      </c>
      <c r="AW48" s="91">
        <v>16000</v>
      </c>
      <c r="AX48" s="91">
        <v>0</v>
      </c>
      <c r="AY48" s="91">
        <v>0</v>
      </c>
      <c r="AZ48" s="91">
        <v>0</v>
      </c>
      <c r="BA48" s="91">
        <v>0</v>
      </c>
      <c r="BB48" s="91">
        <v>0</v>
      </c>
      <c r="BC48" s="91">
        <v>0</v>
      </c>
      <c r="BD48" s="91">
        <v>0</v>
      </c>
      <c r="BE48" s="91">
        <v>0</v>
      </c>
      <c r="BF48" s="91">
        <v>0</v>
      </c>
      <c r="BG48" s="91">
        <v>0</v>
      </c>
      <c r="BH48" s="91">
        <v>0</v>
      </c>
      <c r="BI48" s="91">
        <v>0</v>
      </c>
      <c r="BJ48" s="91">
        <v>0</v>
      </c>
      <c r="BK48" s="91">
        <v>0</v>
      </c>
      <c r="BL48" s="91">
        <v>0</v>
      </c>
      <c r="BM48" s="91">
        <v>0</v>
      </c>
      <c r="BN48" s="91">
        <v>0</v>
      </c>
      <c r="BO48" s="91">
        <v>0</v>
      </c>
      <c r="BP48" s="91">
        <v>120900</v>
      </c>
      <c r="BQ48" s="91">
        <v>0</v>
      </c>
      <c r="BR48" s="91">
        <v>0</v>
      </c>
      <c r="BS48" s="91">
        <v>0</v>
      </c>
      <c r="BT48" s="91">
        <v>0</v>
      </c>
      <c r="BU48" s="91">
        <v>0</v>
      </c>
      <c r="BV48" s="91">
        <v>0</v>
      </c>
      <c r="BW48" s="91">
        <v>0</v>
      </c>
      <c r="BX48" s="91">
        <v>0</v>
      </c>
      <c r="BY48" s="91">
        <v>0</v>
      </c>
      <c r="BZ48" s="91">
        <v>0</v>
      </c>
      <c r="CA48" s="91">
        <v>0</v>
      </c>
      <c r="CB48" s="91">
        <v>0</v>
      </c>
      <c r="CC48" s="91">
        <v>0</v>
      </c>
      <c r="CD48" s="91">
        <v>0</v>
      </c>
      <c r="CE48" s="91">
        <v>0</v>
      </c>
      <c r="CF48" s="91">
        <v>0</v>
      </c>
      <c r="CG48" s="91">
        <v>0</v>
      </c>
      <c r="CH48" s="91">
        <v>0</v>
      </c>
      <c r="CI48" s="91">
        <v>0</v>
      </c>
      <c r="CJ48" s="91">
        <v>0</v>
      </c>
      <c r="CK48" s="91">
        <v>0</v>
      </c>
      <c r="CL48" s="91">
        <v>0</v>
      </c>
      <c r="CM48" s="91">
        <v>0</v>
      </c>
      <c r="CN48" s="91">
        <v>0</v>
      </c>
      <c r="CO48" s="91">
        <v>0</v>
      </c>
      <c r="CP48" s="91">
        <v>0</v>
      </c>
      <c r="CQ48" s="91">
        <v>0</v>
      </c>
      <c r="CR48" s="91">
        <v>0</v>
      </c>
      <c r="CS48" s="91">
        <v>0</v>
      </c>
      <c r="CT48" s="91">
        <v>0</v>
      </c>
      <c r="CU48" s="91">
        <v>0</v>
      </c>
      <c r="CV48" s="91">
        <v>0</v>
      </c>
      <c r="CW48" s="91">
        <v>120900</v>
      </c>
      <c r="CX48" s="91">
        <v>300</v>
      </c>
      <c r="CY48" s="91">
        <v>120600</v>
      </c>
      <c r="CZ48" s="91">
        <v>0</v>
      </c>
      <c r="DA48" s="91">
        <v>0</v>
      </c>
      <c r="DB48" s="91">
        <v>0</v>
      </c>
      <c r="DC48" s="91">
        <v>0</v>
      </c>
      <c r="DD48" s="91">
        <v>0</v>
      </c>
      <c r="DE48" s="91">
        <v>0</v>
      </c>
      <c r="DF48" s="91">
        <v>0</v>
      </c>
      <c r="DG48" s="91">
        <v>0</v>
      </c>
      <c r="DH48" s="91">
        <v>0</v>
      </c>
      <c r="DI48" s="91">
        <v>0</v>
      </c>
      <c r="DJ48" s="91">
        <v>0</v>
      </c>
      <c r="DK48" s="91">
        <v>0</v>
      </c>
      <c r="DL48" s="91">
        <v>0</v>
      </c>
      <c r="DM48" s="91">
        <v>0</v>
      </c>
      <c r="DN48" s="91">
        <v>0</v>
      </c>
      <c r="DO48" s="91">
        <v>0</v>
      </c>
      <c r="DP48" s="91">
        <v>0</v>
      </c>
      <c r="DQ48" s="91">
        <v>0</v>
      </c>
      <c r="DR48" s="91">
        <v>0</v>
      </c>
      <c r="DS48" s="91">
        <v>0</v>
      </c>
      <c r="DT48" s="91">
        <v>0</v>
      </c>
      <c r="DU48" s="91">
        <v>0</v>
      </c>
      <c r="DV48" s="91">
        <v>0</v>
      </c>
      <c r="DW48" s="91">
        <v>0</v>
      </c>
      <c r="DX48" s="91">
        <v>0</v>
      </c>
      <c r="DY48" s="91">
        <v>0</v>
      </c>
      <c r="DZ48" s="91">
        <v>0</v>
      </c>
      <c r="EA48" s="91">
        <v>0</v>
      </c>
      <c r="EB48" s="91">
        <v>0</v>
      </c>
      <c r="EC48" s="91">
        <v>0</v>
      </c>
      <c r="ED48" s="91">
        <v>0</v>
      </c>
      <c r="EE48" s="91">
        <v>0</v>
      </c>
      <c r="EF48" s="91">
        <v>0</v>
      </c>
      <c r="EG48" s="91">
        <v>0</v>
      </c>
      <c r="EH48" s="91">
        <v>0</v>
      </c>
      <c r="EI48" s="91">
        <v>0</v>
      </c>
      <c r="EJ48" s="91">
        <v>0</v>
      </c>
    </row>
    <row r="49" spans="1:140" ht="17.25" customHeight="1">
      <c r="A49" s="91" t="s">
        <v>83</v>
      </c>
      <c r="B49" s="91" t="s">
        <v>83</v>
      </c>
      <c r="C49" s="91" t="s">
        <v>81</v>
      </c>
      <c r="D49" s="91" t="s">
        <v>136</v>
      </c>
      <c r="E49" s="91">
        <v>684919.6</v>
      </c>
      <c r="F49" s="91">
        <v>473019.6</v>
      </c>
      <c r="G49" s="91">
        <v>244476</v>
      </c>
      <c r="H49" s="91">
        <v>24780</v>
      </c>
      <c r="I49" s="91">
        <v>0</v>
      </c>
      <c r="J49" s="91">
        <v>0</v>
      </c>
      <c r="K49" s="91">
        <v>0</v>
      </c>
      <c r="L49" s="91">
        <v>0</v>
      </c>
      <c r="M49" s="91">
        <v>7083.72</v>
      </c>
      <c r="N49" s="91">
        <v>0</v>
      </c>
      <c r="O49" s="91">
        <v>0</v>
      </c>
      <c r="P49" s="91">
        <v>2646.96</v>
      </c>
      <c r="Q49" s="91">
        <v>0</v>
      </c>
      <c r="R49" s="91">
        <v>0</v>
      </c>
      <c r="S49" s="91">
        <v>0</v>
      </c>
      <c r="T49" s="91">
        <v>0</v>
      </c>
      <c r="U49" s="91">
        <v>2230.92</v>
      </c>
      <c r="V49" s="91">
        <v>2205.84</v>
      </c>
      <c r="W49" s="91">
        <v>0</v>
      </c>
      <c r="X49" s="91">
        <v>196679.88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  <c r="AE49" s="91">
        <v>0</v>
      </c>
      <c r="AF49" s="91">
        <v>0</v>
      </c>
      <c r="AG49" s="91">
        <v>0</v>
      </c>
      <c r="AH49" s="91">
        <v>0</v>
      </c>
      <c r="AI49" s="91">
        <v>91000</v>
      </c>
      <c r="AJ49" s="91">
        <v>30000</v>
      </c>
      <c r="AK49" s="91">
        <v>10000</v>
      </c>
      <c r="AL49" s="91">
        <v>0</v>
      </c>
      <c r="AM49" s="91">
        <v>0</v>
      </c>
      <c r="AN49" s="91">
        <v>5000</v>
      </c>
      <c r="AO49" s="91">
        <v>10000</v>
      </c>
      <c r="AP49" s="91">
        <v>0</v>
      </c>
      <c r="AQ49" s="91">
        <v>0</v>
      </c>
      <c r="AR49" s="91">
        <v>0</v>
      </c>
      <c r="AS49" s="91">
        <v>20000</v>
      </c>
      <c r="AT49" s="91">
        <v>0</v>
      </c>
      <c r="AU49" s="91">
        <v>0</v>
      </c>
      <c r="AV49" s="91">
        <v>0</v>
      </c>
      <c r="AW49" s="91">
        <v>16000</v>
      </c>
      <c r="AX49" s="91">
        <v>0</v>
      </c>
      <c r="AY49" s="91">
        <v>0</v>
      </c>
      <c r="AZ49" s="91">
        <v>0</v>
      </c>
      <c r="BA49" s="91">
        <v>0</v>
      </c>
      <c r="BB49" s="91">
        <v>0</v>
      </c>
      <c r="BC49" s="91">
        <v>0</v>
      </c>
      <c r="BD49" s="91">
        <v>0</v>
      </c>
      <c r="BE49" s="91">
        <v>0</v>
      </c>
      <c r="BF49" s="91">
        <v>0</v>
      </c>
      <c r="BG49" s="91">
        <v>0</v>
      </c>
      <c r="BH49" s="91">
        <v>0</v>
      </c>
      <c r="BI49" s="91">
        <v>0</v>
      </c>
      <c r="BJ49" s="91">
        <v>0</v>
      </c>
      <c r="BK49" s="91">
        <v>0</v>
      </c>
      <c r="BL49" s="91">
        <v>0</v>
      </c>
      <c r="BM49" s="91">
        <v>0</v>
      </c>
      <c r="BN49" s="91">
        <v>0</v>
      </c>
      <c r="BO49" s="91">
        <v>0</v>
      </c>
      <c r="BP49" s="91">
        <v>120900</v>
      </c>
      <c r="BQ49" s="91">
        <v>0</v>
      </c>
      <c r="BR49" s="91">
        <v>0</v>
      </c>
      <c r="BS49" s="91">
        <v>0</v>
      </c>
      <c r="BT49" s="91">
        <v>0</v>
      </c>
      <c r="BU49" s="91">
        <v>0</v>
      </c>
      <c r="BV49" s="91">
        <v>0</v>
      </c>
      <c r="BW49" s="91">
        <v>0</v>
      </c>
      <c r="BX49" s="91">
        <v>0</v>
      </c>
      <c r="BY49" s="91">
        <v>0</v>
      </c>
      <c r="BZ49" s="91">
        <v>0</v>
      </c>
      <c r="CA49" s="91">
        <v>0</v>
      </c>
      <c r="CB49" s="91">
        <v>0</v>
      </c>
      <c r="CC49" s="91">
        <v>0</v>
      </c>
      <c r="CD49" s="91">
        <v>0</v>
      </c>
      <c r="CE49" s="91">
        <v>0</v>
      </c>
      <c r="CF49" s="91">
        <v>0</v>
      </c>
      <c r="CG49" s="91">
        <v>0</v>
      </c>
      <c r="CH49" s="91">
        <v>0</v>
      </c>
      <c r="CI49" s="91">
        <v>0</v>
      </c>
      <c r="CJ49" s="91">
        <v>0</v>
      </c>
      <c r="CK49" s="91">
        <v>0</v>
      </c>
      <c r="CL49" s="91">
        <v>0</v>
      </c>
      <c r="CM49" s="91">
        <v>0</v>
      </c>
      <c r="CN49" s="91">
        <v>0</v>
      </c>
      <c r="CO49" s="91">
        <v>0</v>
      </c>
      <c r="CP49" s="91">
        <v>0</v>
      </c>
      <c r="CQ49" s="91">
        <v>0</v>
      </c>
      <c r="CR49" s="91">
        <v>0</v>
      </c>
      <c r="CS49" s="91">
        <v>0</v>
      </c>
      <c r="CT49" s="91">
        <v>0</v>
      </c>
      <c r="CU49" s="91">
        <v>0</v>
      </c>
      <c r="CV49" s="91">
        <v>0</v>
      </c>
      <c r="CW49" s="91">
        <v>120900</v>
      </c>
      <c r="CX49" s="91">
        <v>300</v>
      </c>
      <c r="CY49" s="91">
        <v>120600</v>
      </c>
      <c r="CZ49" s="91">
        <v>0</v>
      </c>
      <c r="DA49" s="91">
        <v>0</v>
      </c>
      <c r="DB49" s="91">
        <v>0</v>
      </c>
      <c r="DC49" s="91">
        <v>0</v>
      </c>
      <c r="DD49" s="91">
        <v>0</v>
      </c>
      <c r="DE49" s="91">
        <v>0</v>
      </c>
      <c r="DF49" s="91">
        <v>0</v>
      </c>
      <c r="DG49" s="91">
        <v>0</v>
      </c>
      <c r="DH49" s="91">
        <v>0</v>
      </c>
      <c r="DI49" s="91">
        <v>0</v>
      </c>
      <c r="DJ49" s="91">
        <v>0</v>
      </c>
      <c r="DK49" s="91">
        <v>0</v>
      </c>
      <c r="DL49" s="91">
        <v>0</v>
      </c>
      <c r="DM49" s="91">
        <v>0</v>
      </c>
      <c r="DN49" s="91">
        <v>0</v>
      </c>
      <c r="DO49" s="91">
        <v>0</v>
      </c>
      <c r="DP49" s="91">
        <v>0</v>
      </c>
      <c r="DQ49" s="91">
        <v>0</v>
      </c>
      <c r="DR49" s="91">
        <v>0</v>
      </c>
      <c r="DS49" s="91">
        <v>0</v>
      </c>
      <c r="DT49" s="91">
        <v>0</v>
      </c>
      <c r="DU49" s="91">
        <v>0</v>
      </c>
      <c r="DV49" s="91">
        <v>0</v>
      </c>
      <c r="DW49" s="91">
        <v>0</v>
      </c>
      <c r="DX49" s="91">
        <v>0</v>
      </c>
      <c r="DY49" s="91">
        <v>0</v>
      </c>
      <c r="DZ49" s="91">
        <v>0</v>
      </c>
      <c r="EA49" s="91">
        <v>0</v>
      </c>
      <c r="EB49" s="91">
        <v>0</v>
      </c>
      <c r="EC49" s="91">
        <v>0</v>
      </c>
      <c r="ED49" s="91">
        <v>0</v>
      </c>
      <c r="EE49" s="91">
        <v>0</v>
      </c>
      <c r="EF49" s="91">
        <v>0</v>
      </c>
      <c r="EG49" s="91">
        <v>0</v>
      </c>
      <c r="EH49" s="91">
        <v>0</v>
      </c>
      <c r="EI49" s="91">
        <v>0</v>
      </c>
      <c r="EJ49" s="91">
        <v>0</v>
      </c>
    </row>
    <row r="50" spans="1:140" ht="17.25" customHeight="1">
      <c r="A50" s="91" t="s">
        <v>83</v>
      </c>
      <c r="B50" s="91" t="s">
        <v>83</v>
      </c>
      <c r="C50" s="91" t="s">
        <v>137</v>
      </c>
      <c r="D50" s="91" t="s">
        <v>138</v>
      </c>
      <c r="E50" s="91">
        <v>6410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  <c r="AE50" s="91">
        <v>0</v>
      </c>
      <c r="AF50" s="91">
        <v>0</v>
      </c>
      <c r="AG50" s="91">
        <v>0</v>
      </c>
      <c r="AH50" s="91">
        <v>0</v>
      </c>
      <c r="AI50" s="91">
        <v>6410</v>
      </c>
      <c r="AJ50" s="91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91">
        <v>0</v>
      </c>
      <c r="AQ50" s="91">
        <v>0</v>
      </c>
      <c r="AR50" s="91">
        <v>0</v>
      </c>
      <c r="AS50" s="91">
        <v>0</v>
      </c>
      <c r="AT50" s="91">
        <v>0</v>
      </c>
      <c r="AU50" s="91">
        <v>6410</v>
      </c>
      <c r="AV50" s="91">
        <v>0</v>
      </c>
      <c r="AW50" s="91">
        <v>0</v>
      </c>
      <c r="AX50" s="91">
        <v>0</v>
      </c>
      <c r="AY50" s="91">
        <v>0</v>
      </c>
      <c r="AZ50" s="91">
        <v>0</v>
      </c>
      <c r="BA50" s="91">
        <v>0</v>
      </c>
      <c r="BB50" s="91">
        <v>0</v>
      </c>
      <c r="BC50" s="91">
        <v>0</v>
      </c>
      <c r="BD50" s="91">
        <v>0</v>
      </c>
      <c r="BE50" s="91">
        <v>0</v>
      </c>
      <c r="BF50" s="91">
        <v>0</v>
      </c>
      <c r="BG50" s="91">
        <v>0</v>
      </c>
      <c r="BH50" s="91">
        <v>0</v>
      </c>
      <c r="BI50" s="91">
        <v>0</v>
      </c>
      <c r="BJ50" s="91">
        <v>0</v>
      </c>
      <c r="BK50" s="91">
        <v>0</v>
      </c>
      <c r="BL50" s="91">
        <v>0</v>
      </c>
      <c r="BM50" s="91">
        <v>0</v>
      </c>
      <c r="BN50" s="91">
        <v>0</v>
      </c>
      <c r="BO50" s="91">
        <v>0</v>
      </c>
      <c r="BP50" s="91">
        <v>0</v>
      </c>
      <c r="BQ50" s="91">
        <v>0</v>
      </c>
      <c r="BR50" s="91">
        <v>0</v>
      </c>
      <c r="BS50" s="91">
        <v>0</v>
      </c>
      <c r="BT50" s="91">
        <v>0</v>
      </c>
      <c r="BU50" s="91">
        <v>0</v>
      </c>
      <c r="BV50" s="91">
        <v>0</v>
      </c>
      <c r="BW50" s="91">
        <v>0</v>
      </c>
      <c r="BX50" s="91">
        <v>0</v>
      </c>
      <c r="BY50" s="91">
        <v>0</v>
      </c>
      <c r="BZ50" s="91">
        <v>0</v>
      </c>
      <c r="CA50" s="91">
        <v>0</v>
      </c>
      <c r="CB50" s="91">
        <v>0</v>
      </c>
      <c r="CC50" s="91">
        <v>0</v>
      </c>
      <c r="CD50" s="91">
        <v>0</v>
      </c>
      <c r="CE50" s="91">
        <v>0</v>
      </c>
      <c r="CF50" s="91">
        <v>0</v>
      </c>
      <c r="CG50" s="91">
        <v>0</v>
      </c>
      <c r="CH50" s="91">
        <v>0</v>
      </c>
      <c r="CI50" s="91">
        <v>0</v>
      </c>
      <c r="CJ50" s="91">
        <v>0</v>
      </c>
      <c r="CK50" s="91">
        <v>0</v>
      </c>
      <c r="CL50" s="91">
        <v>0</v>
      </c>
      <c r="CM50" s="91">
        <v>0</v>
      </c>
      <c r="CN50" s="91">
        <v>0</v>
      </c>
      <c r="CO50" s="91">
        <v>0</v>
      </c>
      <c r="CP50" s="91">
        <v>0</v>
      </c>
      <c r="CQ50" s="91">
        <v>0</v>
      </c>
      <c r="CR50" s="91">
        <v>0</v>
      </c>
      <c r="CS50" s="91">
        <v>0</v>
      </c>
      <c r="CT50" s="91">
        <v>0</v>
      </c>
      <c r="CU50" s="91">
        <v>0</v>
      </c>
      <c r="CV50" s="91">
        <v>0</v>
      </c>
      <c r="CW50" s="91">
        <v>0</v>
      </c>
      <c r="CX50" s="91">
        <v>0</v>
      </c>
      <c r="CY50" s="91">
        <v>0</v>
      </c>
      <c r="CZ50" s="91">
        <v>0</v>
      </c>
      <c r="DA50" s="91">
        <v>0</v>
      </c>
      <c r="DB50" s="91">
        <v>0</v>
      </c>
      <c r="DC50" s="91">
        <v>0</v>
      </c>
      <c r="DD50" s="91">
        <v>0</v>
      </c>
      <c r="DE50" s="91">
        <v>0</v>
      </c>
      <c r="DF50" s="91">
        <v>0</v>
      </c>
      <c r="DG50" s="91">
        <v>0</v>
      </c>
      <c r="DH50" s="91">
        <v>0</v>
      </c>
      <c r="DI50" s="91">
        <v>0</v>
      </c>
      <c r="DJ50" s="91">
        <v>0</v>
      </c>
      <c r="DK50" s="91">
        <v>0</v>
      </c>
      <c r="DL50" s="91">
        <v>0</v>
      </c>
      <c r="DM50" s="91">
        <v>0</v>
      </c>
      <c r="DN50" s="91">
        <v>0</v>
      </c>
      <c r="DO50" s="91">
        <v>0</v>
      </c>
      <c r="DP50" s="91">
        <v>0</v>
      </c>
      <c r="DQ50" s="91">
        <v>0</v>
      </c>
      <c r="DR50" s="91">
        <v>0</v>
      </c>
      <c r="DS50" s="91">
        <v>0</v>
      </c>
      <c r="DT50" s="91">
        <v>0</v>
      </c>
      <c r="DU50" s="91">
        <v>0</v>
      </c>
      <c r="DV50" s="91">
        <v>0</v>
      </c>
      <c r="DW50" s="91">
        <v>0</v>
      </c>
      <c r="DX50" s="91">
        <v>0</v>
      </c>
      <c r="DY50" s="91">
        <v>0</v>
      </c>
      <c r="DZ50" s="91">
        <v>0</v>
      </c>
      <c r="EA50" s="91">
        <v>0</v>
      </c>
      <c r="EB50" s="91">
        <v>0</v>
      </c>
      <c r="EC50" s="91">
        <v>0</v>
      </c>
      <c r="ED50" s="91">
        <v>0</v>
      </c>
      <c r="EE50" s="91">
        <v>0</v>
      </c>
      <c r="EF50" s="91">
        <v>0</v>
      </c>
      <c r="EG50" s="91">
        <v>0</v>
      </c>
      <c r="EH50" s="91">
        <v>0</v>
      </c>
      <c r="EI50" s="91">
        <v>0</v>
      </c>
      <c r="EJ50" s="91">
        <v>0</v>
      </c>
    </row>
    <row r="51" spans="1:140" ht="17.25" customHeight="1">
      <c r="A51" s="91"/>
      <c r="B51" s="91" t="s">
        <v>88</v>
      </c>
      <c r="C51" s="91"/>
      <c r="D51" s="91" t="s">
        <v>139</v>
      </c>
      <c r="E51" s="91">
        <v>194720.96</v>
      </c>
      <c r="F51" s="91">
        <v>138720.96</v>
      </c>
      <c r="G51" s="91">
        <v>80616</v>
      </c>
      <c r="H51" s="91">
        <v>7080</v>
      </c>
      <c r="I51" s="91">
        <v>0</v>
      </c>
      <c r="J51" s="91">
        <v>0</v>
      </c>
      <c r="K51" s="91">
        <v>0</v>
      </c>
      <c r="L51" s="91">
        <v>0</v>
      </c>
      <c r="M51" s="91">
        <v>2072.88</v>
      </c>
      <c r="N51" s="91">
        <v>0</v>
      </c>
      <c r="O51" s="91">
        <v>0</v>
      </c>
      <c r="P51" s="91">
        <v>777.36</v>
      </c>
      <c r="Q51" s="91">
        <v>0</v>
      </c>
      <c r="R51" s="91">
        <v>0</v>
      </c>
      <c r="S51" s="91">
        <v>0</v>
      </c>
      <c r="T51" s="91">
        <v>0</v>
      </c>
      <c r="U51" s="91">
        <v>647.76</v>
      </c>
      <c r="V51" s="91">
        <v>647.76</v>
      </c>
      <c r="W51" s="91">
        <v>0</v>
      </c>
      <c r="X51" s="91">
        <v>48952.08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  <c r="AE51" s="91">
        <v>0</v>
      </c>
      <c r="AF51" s="91">
        <v>0</v>
      </c>
      <c r="AG51" s="91">
        <v>0</v>
      </c>
      <c r="AH51" s="91">
        <v>0</v>
      </c>
      <c r="AI51" s="91">
        <v>26000</v>
      </c>
      <c r="AJ51" s="91">
        <v>10000</v>
      </c>
      <c r="AK51" s="91">
        <v>0</v>
      </c>
      <c r="AL51" s="91">
        <v>0</v>
      </c>
      <c r="AM51" s="91">
        <v>0</v>
      </c>
      <c r="AN51" s="91">
        <v>0</v>
      </c>
      <c r="AO51" s="91">
        <v>3000</v>
      </c>
      <c r="AP51" s="91">
        <v>0</v>
      </c>
      <c r="AQ51" s="91">
        <v>0</v>
      </c>
      <c r="AR51" s="91">
        <v>0</v>
      </c>
      <c r="AS51" s="91">
        <v>10000</v>
      </c>
      <c r="AT51" s="91">
        <v>0</v>
      </c>
      <c r="AU51" s="91">
        <v>0</v>
      </c>
      <c r="AV51" s="91">
        <v>0</v>
      </c>
      <c r="AW51" s="91">
        <v>3000</v>
      </c>
      <c r="AX51" s="91">
        <v>0</v>
      </c>
      <c r="AY51" s="91">
        <v>0</v>
      </c>
      <c r="AZ51" s="91">
        <v>0</v>
      </c>
      <c r="BA51" s="91">
        <v>0</v>
      </c>
      <c r="BB51" s="91">
        <v>0</v>
      </c>
      <c r="BC51" s="91">
        <v>0</v>
      </c>
      <c r="BD51" s="91">
        <v>0</v>
      </c>
      <c r="BE51" s="91">
        <v>0</v>
      </c>
      <c r="BF51" s="91">
        <v>0</v>
      </c>
      <c r="BG51" s="91">
        <v>0</v>
      </c>
      <c r="BH51" s="91">
        <v>0</v>
      </c>
      <c r="BI51" s="91">
        <v>0</v>
      </c>
      <c r="BJ51" s="91">
        <v>0</v>
      </c>
      <c r="BK51" s="91">
        <v>0</v>
      </c>
      <c r="BL51" s="91">
        <v>0</v>
      </c>
      <c r="BM51" s="91">
        <v>0</v>
      </c>
      <c r="BN51" s="91">
        <v>0</v>
      </c>
      <c r="BO51" s="91">
        <v>0</v>
      </c>
      <c r="BP51" s="91">
        <v>30000</v>
      </c>
      <c r="BQ51" s="91">
        <v>0</v>
      </c>
      <c r="BR51" s="91">
        <v>0</v>
      </c>
      <c r="BS51" s="91">
        <v>0</v>
      </c>
      <c r="BT51" s="91">
        <v>0</v>
      </c>
      <c r="BU51" s="91">
        <v>0</v>
      </c>
      <c r="BV51" s="91">
        <v>0</v>
      </c>
      <c r="BW51" s="91">
        <v>0</v>
      </c>
      <c r="BX51" s="91">
        <v>0</v>
      </c>
      <c r="BY51" s="91">
        <v>0</v>
      </c>
      <c r="BZ51" s="91">
        <v>0</v>
      </c>
      <c r="CA51" s="91">
        <v>0</v>
      </c>
      <c r="CB51" s="91">
        <v>0</v>
      </c>
      <c r="CC51" s="91">
        <v>0</v>
      </c>
      <c r="CD51" s="91">
        <v>0</v>
      </c>
      <c r="CE51" s="91">
        <v>0</v>
      </c>
      <c r="CF51" s="91">
        <v>0</v>
      </c>
      <c r="CG51" s="91">
        <v>0</v>
      </c>
      <c r="CH51" s="91">
        <v>0</v>
      </c>
      <c r="CI51" s="91">
        <v>0</v>
      </c>
      <c r="CJ51" s="91">
        <v>0</v>
      </c>
      <c r="CK51" s="91">
        <v>0</v>
      </c>
      <c r="CL51" s="91">
        <v>0</v>
      </c>
      <c r="CM51" s="91">
        <v>0</v>
      </c>
      <c r="CN51" s="91">
        <v>0</v>
      </c>
      <c r="CO51" s="91">
        <v>0</v>
      </c>
      <c r="CP51" s="91">
        <v>0</v>
      </c>
      <c r="CQ51" s="91">
        <v>0</v>
      </c>
      <c r="CR51" s="91">
        <v>0</v>
      </c>
      <c r="CS51" s="91">
        <v>0</v>
      </c>
      <c r="CT51" s="91">
        <v>0</v>
      </c>
      <c r="CU51" s="91">
        <v>0</v>
      </c>
      <c r="CV51" s="91">
        <v>0</v>
      </c>
      <c r="CW51" s="91">
        <v>30000</v>
      </c>
      <c r="CX51" s="91">
        <v>0</v>
      </c>
      <c r="CY51" s="91">
        <v>30000</v>
      </c>
      <c r="CZ51" s="91">
        <v>0</v>
      </c>
      <c r="DA51" s="91">
        <v>0</v>
      </c>
      <c r="DB51" s="91">
        <v>0</v>
      </c>
      <c r="DC51" s="91">
        <v>0</v>
      </c>
      <c r="DD51" s="91">
        <v>0</v>
      </c>
      <c r="DE51" s="91">
        <v>0</v>
      </c>
      <c r="DF51" s="91">
        <v>0</v>
      </c>
      <c r="DG51" s="91">
        <v>0</v>
      </c>
      <c r="DH51" s="91">
        <v>0</v>
      </c>
      <c r="DI51" s="91">
        <v>0</v>
      </c>
      <c r="DJ51" s="91">
        <v>0</v>
      </c>
      <c r="DK51" s="91">
        <v>0</v>
      </c>
      <c r="DL51" s="91">
        <v>0</v>
      </c>
      <c r="DM51" s="91">
        <v>0</v>
      </c>
      <c r="DN51" s="91">
        <v>0</v>
      </c>
      <c r="DO51" s="91">
        <v>0</v>
      </c>
      <c r="DP51" s="91">
        <v>0</v>
      </c>
      <c r="DQ51" s="91">
        <v>0</v>
      </c>
      <c r="DR51" s="91">
        <v>0</v>
      </c>
      <c r="DS51" s="91">
        <v>0</v>
      </c>
      <c r="DT51" s="91">
        <v>0</v>
      </c>
      <c r="DU51" s="91">
        <v>0</v>
      </c>
      <c r="DV51" s="91">
        <v>0</v>
      </c>
      <c r="DW51" s="91">
        <v>0</v>
      </c>
      <c r="DX51" s="91">
        <v>0</v>
      </c>
      <c r="DY51" s="91">
        <v>0</v>
      </c>
      <c r="DZ51" s="91">
        <v>0</v>
      </c>
      <c r="EA51" s="91">
        <v>0</v>
      </c>
      <c r="EB51" s="91">
        <v>0</v>
      </c>
      <c r="EC51" s="91">
        <v>0</v>
      </c>
      <c r="ED51" s="91">
        <v>0</v>
      </c>
      <c r="EE51" s="91">
        <v>0</v>
      </c>
      <c r="EF51" s="91">
        <v>0</v>
      </c>
      <c r="EG51" s="91">
        <v>0</v>
      </c>
      <c r="EH51" s="91">
        <v>0</v>
      </c>
      <c r="EI51" s="91">
        <v>0</v>
      </c>
      <c r="EJ51" s="91">
        <v>0</v>
      </c>
    </row>
    <row r="52" spans="1:140" ht="17.25" customHeight="1">
      <c r="A52" s="91" t="s">
        <v>83</v>
      </c>
      <c r="B52" s="91" t="s">
        <v>83</v>
      </c>
      <c r="C52" s="91" t="s">
        <v>81</v>
      </c>
      <c r="D52" s="91" t="s">
        <v>140</v>
      </c>
      <c r="E52" s="91">
        <v>194720.96</v>
      </c>
      <c r="F52" s="91">
        <v>138720.96</v>
      </c>
      <c r="G52" s="91">
        <v>80616</v>
      </c>
      <c r="H52" s="91">
        <v>7080</v>
      </c>
      <c r="I52" s="91">
        <v>0</v>
      </c>
      <c r="J52" s="91">
        <v>0</v>
      </c>
      <c r="K52" s="91">
        <v>0</v>
      </c>
      <c r="L52" s="91">
        <v>0</v>
      </c>
      <c r="M52" s="91">
        <v>2072.88</v>
      </c>
      <c r="N52" s="91">
        <v>0</v>
      </c>
      <c r="O52" s="91">
        <v>0</v>
      </c>
      <c r="P52" s="91">
        <v>777.36</v>
      </c>
      <c r="Q52" s="91">
        <v>0</v>
      </c>
      <c r="R52" s="91">
        <v>0</v>
      </c>
      <c r="S52" s="91">
        <v>0</v>
      </c>
      <c r="T52" s="91">
        <v>0</v>
      </c>
      <c r="U52" s="91">
        <v>647.76</v>
      </c>
      <c r="V52" s="91">
        <v>647.76</v>
      </c>
      <c r="W52" s="91">
        <v>0</v>
      </c>
      <c r="X52" s="91">
        <v>48952.08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  <c r="AE52" s="91">
        <v>0</v>
      </c>
      <c r="AF52" s="91">
        <v>0</v>
      </c>
      <c r="AG52" s="91">
        <v>0</v>
      </c>
      <c r="AH52" s="91">
        <v>0</v>
      </c>
      <c r="AI52" s="91">
        <v>26000</v>
      </c>
      <c r="AJ52" s="91">
        <v>10000</v>
      </c>
      <c r="AK52" s="91">
        <v>0</v>
      </c>
      <c r="AL52" s="91">
        <v>0</v>
      </c>
      <c r="AM52" s="91">
        <v>0</v>
      </c>
      <c r="AN52" s="91">
        <v>0</v>
      </c>
      <c r="AO52" s="91">
        <v>3000</v>
      </c>
      <c r="AP52" s="91">
        <v>0</v>
      </c>
      <c r="AQ52" s="91">
        <v>0</v>
      </c>
      <c r="AR52" s="91">
        <v>0</v>
      </c>
      <c r="AS52" s="91">
        <v>10000</v>
      </c>
      <c r="AT52" s="91">
        <v>0</v>
      </c>
      <c r="AU52" s="91">
        <v>0</v>
      </c>
      <c r="AV52" s="91">
        <v>0</v>
      </c>
      <c r="AW52" s="91">
        <v>3000</v>
      </c>
      <c r="AX52" s="91">
        <v>0</v>
      </c>
      <c r="AY52" s="91">
        <v>0</v>
      </c>
      <c r="AZ52" s="91">
        <v>0</v>
      </c>
      <c r="BA52" s="91">
        <v>0</v>
      </c>
      <c r="BB52" s="91">
        <v>0</v>
      </c>
      <c r="BC52" s="91">
        <v>0</v>
      </c>
      <c r="BD52" s="91">
        <v>0</v>
      </c>
      <c r="BE52" s="91">
        <v>0</v>
      </c>
      <c r="BF52" s="91">
        <v>0</v>
      </c>
      <c r="BG52" s="91">
        <v>0</v>
      </c>
      <c r="BH52" s="91">
        <v>0</v>
      </c>
      <c r="BI52" s="91">
        <v>0</v>
      </c>
      <c r="BJ52" s="91">
        <v>0</v>
      </c>
      <c r="BK52" s="91">
        <v>0</v>
      </c>
      <c r="BL52" s="91">
        <v>0</v>
      </c>
      <c r="BM52" s="91">
        <v>0</v>
      </c>
      <c r="BN52" s="91">
        <v>0</v>
      </c>
      <c r="BO52" s="91">
        <v>0</v>
      </c>
      <c r="BP52" s="91">
        <v>30000</v>
      </c>
      <c r="BQ52" s="91">
        <v>0</v>
      </c>
      <c r="BR52" s="91">
        <v>0</v>
      </c>
      <c r="BS52" s="91">
        <v>0</v>
      </c>
      <c r="BT52" s="91">
        <v>0</v>
      </c>
      <c r="BU52" s="91">
        <v>0</v>
      </c>
      <c r="BV52" s="91">
        <v>0</v>
      </c>
      <c r="BW52" s="91">
        <v>0</v>
      </c>
      <c r="BX52" s="91">
        <v>0</v>
      </c>
      <c r="BY52" s="91">
        <v>0</v>
      </c>
      <c r="BZ52" s="91">
        <v>0</v>
      </c>
      <c r="CA52" s="91">
        <v>0</v>
      </c>
      <c r="CB52" s="91">
        <v>0</v>
      </c>
      <c r="CC52" s="91">
        <v>0</v>
      </c>
      <c r="CD52" s="91">
        <v>0</v>
      </c>
      <c r="CE52" s="91">
        <v>0</v>
      </c>
      <c r="CF52" s="91">
        <v>0</v>
      </c>
      <c r="CG52" s="91">
        <v>0</v>
      </c>
      <c r="CH52" s="91">
        <v>0</v>
      </c>
      <c r="CI52" s="91">
        <v>0</v>
      </c>
      <c r="CJ52" s="91">
        <v>0</v>
      </c>
      <c r="CK52" s="91">
        <v>0</v>
      </c>
      <c r="CL52" s="91">
        <v>0</v>
      </c>
      <c r="CM52" s="91">
        <v>0</v>
      </c>
      <c r="CN52" s="91">
        <v>0</v>
      </c>
      <c r="CO52" s="91">
        <v>0</v>
      </c>
      <c r="CP52" s="91">
        <v>0</v>
      </c>
      <c r="CQ52" s="91">
        <v>0</v>
      </c>
      <c r="CR52" s="91">
        <v>0</v>
      </c>
      <c r="CS52" s="91">
        <v>0</v>
      </c>
      <c r="CT52" s="91">
        <v>0</v>
      </c>
      <c r="CU52" s="91">
        <v>0</v>
      </c>
      <c r="CV52" s="91">
        <v>0</v>
      </c>
      <c r="CW52" s="91">
        <v>30000</v>
      </c>
      <c r="CX52" s="91">
        <v>0</v>
      </c>
      <c r="CY52" s="91">
        <v>30000</v>
      </c>
      <c r="CZ52" s="91">
        <v>0</v>
      </c>
      <c r="DA52" s="91">
        <v>0</v>
      </c>
      <c r="DB52" s="91">
        <v>0</v>
      </c>
      <c r="DC52" s="91">
        <v>0</v>
      </c>
      <c r="DD52" s="91">
        <v>0</v>
      </c>
      <c r="DE52" s="91">
        <v>0</v>
      </c>
      <c r="DF52" s="91">
        <v>0</v>
      </c>
      <c r="DG52" s="91">
        <v>0</v>
      </c>
      <c r="DH52" s="91">
        <v>0</v>
      </c>
      <c r="DI52" s="91">
        <v>0</v>
      </c>
      <c r="DJ52" s="91">
        <v>0</v>
      </c>
      <c r="DK52" s="91">
        <v>0</v>
      </c>
      <c r="DL52" s="91">
        <v>0</v>
      </c>
      <c r="DM52" s="91">
        <v>0</v>
      </c>
      <c r="DN52" s="91">
        <v>0</v>
      </c>
      <c r="DO52" s="91">
        <v>0</v>
      </c>
      <c r="DP52" s="91">
        <v>0</v>
      </c>
      <c r="DQ52" s="91">
        <v>0</v>
      </c>
      <c r="DR52" s="91">
        <v>0</v>
      </c>
      <c r="DS52" s="91">
        <v>0</v>
      </c>
      <c r="DT52" s="91">
        <v>0</v>
      </c>
      <c r="DU52" s="91">
        <v>0</v>
      </c>
      <c r="DV52" s="91">
        <v>0</v>
      </c>
      <c r="DW52" s="91">
        <v>0</v>
      </c>
      <c r="DX52" s="91">
        <v>0</v>
      </c>
      <c r="DY52" s="91">
        <v>0</v>
      </c>
      <c r="DZ52" s="91">
        <v>0</v>
      </c>
      <c r="EA52" s="91">
        <v>0</v>
      </c>
      <c r="EB52" s="91">
        <v>0</v>
      </c>
      <c r="EC52" s="91">
        <v>0</v>
      </c>
      <c r="ED52" s="91">
        <v>0</v>
      </c>
      <c r="EE52" s="91">
        <v>0</v>
      </c>
      <c r="EF52" s="91">
        <v>0</v>
      </c>
      <c r="EG52" s="91">
        <v>0</v>
      </c>
      <c r="EH52" s="91">
        <v>0</v>
      </c>
      <c r="EI52" s="91">
        <v>0</v>
      </c>
      <c r="EJ52" s="91">
        <v>0</v>
      </c>
    </row>
    <row r="53" spans="1:140" ht="17.25" customHeight="1">
      <c r="A53" s="91"/>
      <c r="B53" s="91" t="s">
        <v>115</v>
      </c>
      <c r="C53" s="91"/>
      <c r="D53" s="91" t="s">
        <v>141</v>
      </c>
      <c r="E53" s="91">
        <v>220000</v>
      </c>
      <c r="F53" s="91">
        <v>0</v>
      </c>
      <c r="G53" s="91">
        <v>0</v>
      </c>
      <c r="H53" s="91">
        <v>0</v>
      </c>
      <c r="I53" s="91">
        <v>0</v>
      </c>
      <c r="J53" s="91">
        <v>0</v>
      </c>
      <c r="K53" s="91">
        <v>0</v>
      </c>
      <c r="L53" s="91">
        <v>0</v>
      </c>
      <c r="M53" s="91">
        <v>0</v>
      </c>
      <c r="N53" s="91">
        <v>0</v>
      </c>
      <c r="O53" s="91">
        <v>0</v>
      </c>
      <c r="P53" s="91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  <c r="AE53" s="91">
        <v>0</v>
      </c>
      <c r="AF53" s="91">
        <v>0</v>
      </c>
      <c r="AG53" s="91">
        <v>0</v>
      </c>
      <c r="AH53" s="91">
        <v>0</v>
      </c>
      <c r="AI53" s="91">
        <v>220000</v>
      </c>
      <c r="AJ53" s="91">
        <v>100000</v>
      </c>
      <c r="AK53" s="91">
        <v>50000</v>
      </c>
      <c r="AL53" s="91">
        <v>0</v>
      </c>
      <c r="AM53" s="91">
        <v>0</v>
      </c>
      <c r="AN53" s="91">
        <v>10000</v>
      </c>
      <c r="AO53" s="91">
        <v>20000</v>
      </c>
      <c r="AP53" s="91">
        <v>0</v>
      </c>
      <c r="AQ53" s="91">
        <v>0</v>
      </c>
      <c r="AR53" s="91">
        <v>0</v>
      </c>
      <c r="AS53" s="91">
        <v>20000</v>
      </c>
      <c r="AT53" s="91">
        <v>0</v>
      </c>
      <c r="AU53" s="91">
        <v>0</v>
      </c>
      <c r="AV53" s="91">
        <v>0</v>
      </c>
      <c r="AW53" s="91">
        <v>20000</v>
      </c>
      <c r="AX53" s="91">
        <v>0</v>
      </c>
      <c r="AY53" s="91">
        <v>0</v>
      </c>
      <c r="AZ53" s="91">
        <v>0</v>
      </c>
      <c r="BA53" s="91">
        <v>0</v>
      </c>
      <c r="BB53" s="91">
        <v>0</v>
      </c>
      <c r="BC53" s="91">
        <v>0</v>
      </c>
      <c r="BD53" s="91">
        <v>0</v>
      </c>
      <c r="BE53" s="91">
        <v>0</v>
      </c>
      <c r="BF53" s="91">
        <v>0</v>
      </c>
      <c r="BG53" s="91">
        <v>0</v>
      </c>
      <c r="BH53" s="91">
        <v>0</v>
      </c>
      <c r="BI53" s="91">
        <v>0</v>
      </c>
      <c r="BJ53" s="91">
        <v>0</v>
      </c>
      <c r="BK53" s="91">
        <v>0</v>
      </c>
      <c r="BL53" s="91">
        <v>0</v>
      </c>
      <c r="BM53" s="91">
        <v>0</v>
      </c>
      <c r="BN53" s="91">
        <v>0</v>
      </c>
      <c r="BO53" s="91">
        <v>0</v>
      </c>
      <c r="BP53" s="91">
        <v>0</v>
      </c>
      <c r="BQ53" s="91">
        <v>0</v>
      </c>
      <c r="BR53" s="91">
        <v>0</v>
      </c>
      <c r="BS53" s="91">
        <v>0</v>
      </c>
      <c r="BT53" s="91">
        <v>0</v>
      </c>
      <c r="BU53" s="91">
        <v>0</v>
      </c>
      <c r="BV53" s="91">
        <v>0</v>
      </c>
      <c r="BW53" s="91">
        <v>0</v>
      </c>
      <c r="BX53" s="91">
        <v>0</v>
      </c>
      <c r="BY53" s="91">
        <v>0</v>
      </c>
      <c r="BZ53" s="91">
        <v>0</v>
      </c>
      <c r="CA53" s="91">
        <v>0</v>
      </c>
      <c r="CB53" s="91">
        <v>0</v>
      </c>
      <c r="CC53" s="91">
        <v>0</v>
      </c>
      <c r="CD53" s="91">
        <v>0</v>
      </c>
      <c r="CE53" s="91">
        <v>0</v>
      </c>
      <c r="CF53" s="91">
        <v>0</v>
      </c>
      <c r="CG53" s="91">
        <v>0</v>
      </c>
      <c r="CH53" s="91">
        <v>0</v>
      </c>
      <c r="CI53" s="91">
        <v>0</v>
      </c>
      <c r="CJ53" s="91">
        <v>0</v>
      </c>
      <c r="CK53" s="91">
        <v>0</v>
      </c>
      <c r="CL53" s="91">
        <v>0</v>
      </c>
      <c r="CM53" s="91">
        <v>0</v>
      </c>
      <c r="CN53" s="91">
        <v>0</v>
      </c>
      <c r="CO53" s="91">
        <v>0</v>
      </c>
      <c r="CP53" s="91">
        <v>0</v>
      </c>
      <c r="CQ53" s="91">
        <v>0</v>
      </c>
      <c r="CR53" s="91">
        <v>0</v>
      </c>
      <c r="CS53" s="91">
        <v>0</v>
      </c>
      <c r="CT53" s="91">
        <v>0</v>
      </c>
      <c r="CU53" s="91">
        <v>0</v>
      </c>
      <c r="CV53" s="91">
        <v>0</v>
      </c>
      <c r="CW53" s="91">
        <v>0</v>
      </c>
      <c r="CX53" s="91">
        <v>0</v>
      </c>
      <c r="CY53" s="91">
        <v>0</v>
      </c>
      <c r="CZ53" s="91">
        <v>0</v>
      </c>
      <c r="DA53" s="91">
        <v>0</v>
      </c>
      <c r="DB53" s="91">
        <v>0</v>
      </c>
      <c r="DC53" s="91">
        <v>0</v>
      </c>
      <c r="DD53" s="91">
        <v>0</v>
      </c>
      <c r="DE53" s="91">
        <v>0</v>
      </c>
      <c r="DF53" s="91">
        <v>0</v>
      </c>
      <c r="DG53" s="91">
        <v>0</v>
      </c>
      <c r="DH53" s="91">
        <v>0</v>
      </c>
      <c r="DI53" s="91">
        <v>0</v>
      </c>
      <c r="DJ53" s="91">
        <v>0</v>
      </c>
      <c r="DK53" s="91">
        <v>0</v>
      </c>
      <c r="DL53" s="91">
        <v>0</v>
      </c>
      <c r="DM53" s="91">
        <v>0</v>
      </c>
      <c r="DN53" s="91">
        <v>0</v>
      </c>
      <c r="DO53" s="91">
        <v>0</v>
      </c>
      <c r="DP53" s="91">
        <v>0</v>
      </c>
      <c r="DQ53" s="91">
        <v>0</v>
      </c>
      <c r="DR53" s="91">
        <v>0</v>
      </c>
      <c r="DS53" s="91">
        <v>0</v>
      </c>
      <c r="DT53" s="91">
        <v>0</v>
      </c>
      <c r="DU53" s="91">
        <v>0</v>
      </c>
      <c r="DV53" s="91">
        <v>0</v>
      </c>
      <c r="DW53" s="91">
        <v>0</v>
      </c>
      <c r="DX53" s="91">
        <v>0</v>
      </c>
      <c r="DY53" s="91">
        <v>0</v>
      </c>
      <c r="DZ53" s="91">
        <v>0</v>
      </c>
      <c r="EA53" s="91">
        <v>0</v>
      </c>
      <c r="EB53" s="91">
        <v>0</v>
      </c>
      <c r="EC53" s="91">
        <v>0</v>
      </c>
      <c r="ED53" s="91">
        <v>0</v>
      </c>
      <c r="EE53" s="91">
        <v>0</v>
      </c>
      <c r="EF53" s="91">
        <v>0</v>
      </c>
      <c r="EG53" s="91">
        <v>0</v>
      </c>
      <c r="EH53" s="91">
        <v>0</v>
      </c>
      <c r="EI53" s="91">
        <v>0</v>
      </c>
      <c r="EJ53" s="91">
        <v>0</v>
      </c>
    </row>
    <row r="54" spans="1:140" ht="17.25" customHeight="1">
      <c r="A54" s="91" t="s">
        <v>83</v>
      </c>
      <c r="B54" s="91" t="s">
        <v>83</v>
      </c>
      <c r="C54" s="91" t="s">
        <v>124</v>
      </c>
      <c r="D54" s="91" t="s">
        <v>142</v>
      </c>
      <c r="E54" s="91">
        <v>220000</v>
      </c>
      <c r="F54" s="91">
        <v>0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  <c r="P54" s="91">
        <v>0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91">
        <v>0</v>
      </c>
      <c r="AE54" s="91">
        <v>0</v>
      </c>
      <c r="AF54" s="91">
        <v>0</v>
      </c>
      <c r="AG54" s="91">
        <v>0</v>
      </c>
      <c r="AH54" s="91">
        <v>0</v>
      </c>
      <c r="AI54" s="91">
        <v>220000</v>
      </c>
      <c r="AJ54" s="91">
        <v>100000</v>
      </c>
      <c r="AK54" s="91">
        <v>50000</v>
      </c>
      <c r="AL54" s="91">
        <v>0</v>
      </c>
      <c r="AM54" s="91">
        <v>0</v>
      </c>
      <c r="AN54" s="91">
        <v>10000</v>
      </c>
      <c r="AO54" s="91">
        <v>20000</v>
      </c>
      <c r="AP54" s="91">
        <v>0</v>
      </c>
      <c r="AQ54" s="91">
        <v>0</v>
      </c>
      <c r="AR54" s="91">
        <v>0</v>
      </c>
      <c r="AS54" s="91">
        <v>20000</v>
      </c>
      <c r="AT54" s="91">
        <v>0</v>
      </c>
      <c r="AU54" s="91">
        <v>0</v>
      </c>
      <c r="AV54" s="91">
        <v>0</v>
      </c>
      <c r="AW54" s="91">
        <v>20000</v>
      </c>
      <c r="AX54" s="91">
        <v>0</v>
      </c>
      <c r="AY54" s="91">
        <v>0</v>
      </c>
      <c r="AZ54" s="91">
        <v>0</v>
      </c>
      <c r="BA54" s="91">
        <v>0</v>
      </c>
      <c r="BB54" s="91">
        <v>0</v>
      </c>
      <c r="BC54" s="91">
        <v>0</v>
      </c>
      <c r="BD54" s="91">
        <v>0</v>
      </c>
      <c r="BE54" s="91">
        <v>0</v>
      </c>
      <c r="BF54" s="91">
        <v>0</v>
      </c>
      <c r="BG54" s="91">
        <v>0</v>
      </c>
      <c r="BH54" s="91">
        <v>0</v>
      </c>
      <c r="BI54" s="91">
        <v>0</v>
      </c>
      <c r="BJ54" s="91">
        <v>0</v>
      </c>
      <c r="BK54" s="91">
        <v>0</v>
      </c>
      <c r="BL54" s="91">
        <v>0</v>
      </c>
      <c r="BM54" s="91">
        <v>0</v>
      </c>
      <c r="BN54" s="91">
        <v>0</v>
      </c>
      <c r="BO54" s="91">
        <v>0</v>
      </c>
      <c r="BP54" s="91">
        <v>0</v>
      </c>
      <c r="BQ54" s="91">
        <v>0</v>
      </c>
      <c r="BR54" s="91">
        <v>0</v>
      </c>
      <c r="BS54" s="91">
        <v>0</v>
      </c>
      <c r="BT54" s="91">
        <v>0</v>
      </c>
      <c r="BU54" s="91">
        <v>0</v>
      </c>
      <c r="BV54" s="91">
        <v>0</v>
      </c>
      <c r="BW54" s="91">
        <v>0</v>
      </c>
      <c r="BX54" s="91">
        <v>0</v>
      </c>
      <c r="BY54" s="91">
        <v>0</v>
      </c>
      <c r="BZ54" s="91">
        <v>0</v>
      </c>
      <c r="CA54" s="91">
        <v>0</v>
      </c>
      <c r="CB54" s="91">
        <v>0</v>
      </c>
      <c r="CC54" s="91">
        <v>0</v>
      </c>
      <c r="CD54" s="91">
        <v>0</v>
      </c>
      <c r="CE54" s="91">
        <v>0</v>
      </c>
      <c r="CF54" s="91">
        <v>0</v>
      </c>
      <c r="CG54" s="91">
        <v>0</v>
      </c>
      <c r="CH54" s="91">
        <v>0</v>
      </c>
      <c r="CI54" s="91">
        <v>0</v>
      </c>
      <c r="CJ54" s="91">
        <v>0</v>
      </c>
      <c r="CK54" s="91">
        <v>0</v>
      </c>
      <c r="CL54" s="91">
        <v>0</v>
      </c>
      <c r="CM54" s="91">
        <v>0</v>
      </c>
      <c r="CN54" s="91">
        <v>0</v>
      </c>
      <c r="CO54" s="91">
        <v>0</v>
      </c>
      <c r="CP54" s="91">
        <v>0</v>
      </c>
      <c r="CQ54" s="91">
        <v>0</v>
      </c>
      <c r="CR54" s="91">
        <v>0</v>
      </c>
      <c r="CS54" s="91">
        <v>0</v>
      </c>
      <c r="CT54" s="91">
        <v>0</v>
      </c>
      <c r="CU54" s="91">
        <v>0</v>
      </c>
      <c r="CV54" s="91">
        <v>0</v>
      </c>
      <c r="CW54" s="91">
        <v>0</v>
      </c>
      <c r="CX54" s="91">
        <v>0</v>
      </c>
      <c r="CY54" s="91">
        <v>0</v>
      </c>
      <c r="CZ54" s="91">
        <v>0</v>
      </c>
      <c r="DA54" s="91">
        <v>0</v>
      </c>
      <c r="DB54" s="91">
        <v>0</v>
      </c>
      <c r="DC54" s="91">
        <v>0</v>
      </c>
      <c r="DD54" s="91">
        <v>0</v>
      </c>
      <c r="DE54" s="91">
        <v>0</v>
      </c>
      <c r="DF54" s="91">
        <v>0</v>
      </c>
      <c r="DG54" s="91">
        <v>0</v>
      </c>
      <c r="DH54" s="91">
        <v>0</v>
      </c>
      <c r="DI54" s="91">
        <v>0</v>
      </c>
      <c r="DJ54" s="91">
        <v>0</v>
      </c>
      <c r="DK54" s="91">
        <v>0</v>
      </c>
      <c r="DL54" s="91">
        <v>0</v>
      </c>
      <c r="DM54" s="91">
        <v>0</v>
      </c>
      <c r="DN54" s="91">
        <v>0</v>
      </c>
      <c r="DO54" s="91">
        <v>0</v>
      </c>
      <c r="DP54" s="91">
        <v>0</v>
      </c>
      <c r="DQ54" s="91">
        <v>0</v>
      </c>
      <c r="DR54" s="91">
        <v>0</v>
      </c>
      <c r="DS54" s="91">
        <v>0</v>
      </c>
      <c r="DT54" s="91">
        <v>0</v>
      </c>
      <c r="DU54" s="91">
        <v>0</v>
      </c>
      <c r="DV54" s="91">
        <v>0</v>
      </c>
      <c r="DW54" s="91">
        <v>0</v>
      </c>
      <c r="DX54" s="91">
        <v>0</v>
      </c>
      <c r="DY54" s="91">
        <v>0</v>
      </c>
      <c r="DZ54" s="91">
        <v>0</v>
      </c>
      <c r="EA54" s="91">
        <v>0</v>
      </c>
      <c r="EB54" s="91">
        <v>0</v>
      </c>
      <c r="EC54" s="91">
        <v>0</v>
      </c>
      <c r="ED54" s="91">
        <v>0</v>
      </c>
      <c r="EE54" s="91">
        <v>0</v>
      </c>
      <c r="EF54" s="91">
        <v>0</v>
      </c>
      <c r="EG54" s="91">
        <v>0</v>
      </c>
      <c r="EH54" s="91">
        <v>0</v>
      </c>
      <c r="EI54" s="91">
        <v>0</v>
      </c>
      <c r="EJ54" s="91">
        <v>0</v>
      </c>
    </row>
    <row r="55" spans="1:140" ht="17.25" customHeight="1">
      <c r="A55" s="91"/>
      <c r="B55" s="91" t="s">
        <v>122</v>
      </c>
      <c r="C55" s="91"/>
      <c r="D55" s="91" t="s">
        <v>143</v>
      </c>
      <c r="E55" s="91">
        <v>1971480</v>
      </c>
      <c r="F55" s="91">
        <v>9000</v>
      </c>
      <c r="G55" s="91">
        <v>0</v>
      </c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9000</v>
      </c>
      <c r="N55" s="91">
        <v>0</v>
      </c>
      <c r="O55" s="91">
        <v>0</v>
      </c>
      <c r="P55" s="91">
        <v>0</v>
      </c>
      <c r="Q55" s="91">
        <v>9000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  <c r="AC55" s="91">
        <v>0</v>
      </c>
      <c r="AD55" s="91">
        <v>0</v>
      </c>
      <c r="AE55" s="91">
        <v>0</v>
      </c>
      <c r="AF55" s="91">
        <v>0</v>
      </c>
      <c r="AG55" s="91">
        <v>0</v>
      </c>
      <c r="AH55" s="91">
        <v>0</v>
      </c>
      <c r="AI55" s="91">
        <v>406000</v>
      </c>
      <c r="AJ55" s="91">
        <v>0</v>
      </c>
      <c r="AK55" s="91">
        <v>0</v>
      </c>
      <c r="AL55" s="91">
        <v>0</v>
      </c>
      <c r="AM55" s="91">
        <v>0</v>
      </c>
      <c r="AN55" s="91">
        <v>0</v>
      </c>
      <c r="AO55" s="91">
        <v>0</v>
      </c>
      <c r="AP55" s="91">
        <v>0</v>
      </c>
      <c r="AQ55" s="91">
        <v>0</v>
      </c>
      <c r="AR55" s="91">
        <v>0</v>
      </c>
      <c r="AS55" s="91">
        <v>0</v>
      </c>
      <c r="AT55" s="91">
        <v>0</v>
      </c>
      <c r="AU55" s="91">
        <v>0</v>
      </c>
      <c r="AV55" s="91">
        <v>0</v>
      </c>
      <c r="AW55" s="91">
        <v>0</v>
      </c>
      <c r="AX55" s="91">
        <v>0</v>
      </c>
      <c r="AY55" s="91">
        <v>0</v>
      </c>
      <c r="AZ55" s="91">
        <v>0</v>
      </c>
      <c r="BA55" s="91">
        <v>0</v>
      </c>
      <c r="BB55" s="91">
        <v>0</v>
      </c>
      <c r="BC55" s="91">
        <v>0</v>
      </c>
      <c r="BD55" s="91">
        <v>0</v>
      </c>
      <c r="BE55" s="91">
        <v>0</v>
      </c>
      <c r="BF55" s="91">
        <v>0</v>
      </c>
      <c r="BG55" s="91">
        <v>0</v>
      </c>
      <c r="BH55" s="91">
        <v>0</v>
      </c>
      <c r="BI55" s="91">
        <v>0</v>
      </c>
      <c r="BJ55" s="91">
        <v>0</v>
      </c>
      <c r="BK55" s="91">
        <v>406000</v>
      </c>
      <c r="BL55" s="91">
        <v>366000</v>
      </c>
      <c r="BM55" s="91">
        <v>40000</v>
      </c>
      <c r="BN55" s="91">
        <v>0</v>
      </c>
      <c r="BO55" s="91">
        <v>0</v>
      </c>
      <c r="BP55" s="91">
        <v>1056480</v>
      </c>
      <c r="BQ55" s="91">
        <v>0</v>
      </c>
      <c r="BR55" s="91">
        <v>0</v>
      </c>
      <c r="BS55" s="91">
        <v>0</v>
      </c>
      <c r="BT55" s="91">
        <v>0</v>
      </c>
      <c r="BU55" s="91">
        <v>0</v>
      </c>
      <c r="BV55" s="91">
        <v>0</v>
      </c>
      <c r="BW55" s="91">
        <v>0</v>
      </c>
      <c r="BX55" s="91">
        <v>0</v>
      </c>
      <c r="BY55" s="91">
        <v>0</v>
      </c>
      <c r="BZ55" s="91">
        <v>1056480</v>
      </c>
      <c r="CA55" s="91">
        <v>0</v>
      </c>
      <c r="CB55" s="91">
        <v>0</v>
      </c>
      <c r="CC55" s="91">
        <v>0</v>
      </c>
      <c r="CD55" s="91">
        <v>0</v>
      </c>
      <c r="CE55" s="91">
        <v>0</v>
      </c>
      <c r="CF55" s="91">
        <v>893280</v>
      </c>
      <c r="CG55" s="91">
        <v>0</v>
      </c>
      <c r="CH55" s="91">
        <v>87600</v>
      </c>
      <c r="CI55" s="91">
        <v>75600</v>
      </c>
      <c r="CJ55" s="91">
        <v>0</v>
      </c>
      <c r="CK55" s="91">
        <v>0</v>
      </c>
      <c r="CL55" s="91">
        <v>0</v>
      </c>
      <c r="CM55" s="91">
        <v>0</v>
      </c>
      <c r="CN55" s="91">
        <v>0</v>
      </c>
      <c r="CO55" s="91">
        <v>0</v>
      </c>
      <c r="CP55" s="91">
        <v>0</v>
      </c>
      <c r="CQ55" s="91">
        <v>0</v>
      </c>
      <c r="CR55" s="91">
        <v>0</v>
      </c>
      <c r="CS55" s="91">
        <v>0</v>
      </c>
      <c r="CT55" s="91">
        <v>0</v>
      </c>
      <c r="CU55" s="91">
        <v>0</v>
      </c>
      <c r="CV55" s="91">
        <v>0</v>
      </c>
      <c r="CW55" s="91">
        <v>0</v>
      </c>
      <c r="CX55" s="91">
        <v>0</v>
      </c>
      <c r="CY55" s="91">
        <v>0</v>
      </c>
      <c r="CZ55" s="91">
        <v>0</v>
      </c>
      <c r="DA55" s="91">
        <v>0</v>
      </c>
      <c r="DB55" s="91">
        <v>0</v>
      </c>
      <c r="DC55" s="91">
        <v>0</v>
      </c>
      <c r="DD55" s="91">
        <v>0</v>
      </c>
      <c r="DE55" s="91">
        <v>0</v>
      </c>
      <c r="DF55" s="91">
        <v>0</v>
      </c>
      <c r="DG55" s="91">
        <v>0</v>
      </c>
      <c r="DH55" s="91">
        <v>0</v>
      </c>
      <c r="DI55" s="91">
        <v>0</v>
      </c>
      <c r="DJ55" s="91">
        <v>0</v>
      </c>
      <c r="DK55" s="91">
        <v>0</v>
      </c>
      <c r="DL55" s="91">
        <v>0</v>
      </c>
      <c r="DM55" s="91">
        <v>0</v>
      </c>
      <c r="DN55" s="91">
        <v>0</v>
      </c>
      <c r="DO55" s="91">
        <v>0</v>
      </c>
      <c r="DP55" s="91">
        <v>0</v>
      </c>
      <c r="DQ55" s="91">
        <v>0</v>
      </c>
      <c r="DR55" s="91">
        <v>0</v>
      </c>
      <c r="DS55" s="91">
        <v>0</v>
      </c>
      <c r="DT55" s="91">
        <v>0</v>
      </c>
      <c r="DU55" s="91">
        <v>500000</v>
      </c>
      <c r="DV55" s="91">
        <v>0</v>
      </c>
      <c r="DW55" s="91">
        <v>0</v>
      </c>
      <c r="DX55" s="91">
        <v>0</v>
      </c>
      <c r="DY55" s="91">
        <v>0</v>
      </c>
      <c r="DZ55" s="91">
        <v>0</v>
      </c>
      <c r="EA55" s="91">
        <v>0</v>
      </c>
      <c r="EB55" s="91">
        <v>0</v>
      </c>
      <c r="EC55" s="91">
        <v>0</v>
      </c>
      <c r="ED55" s="91">
        <v>0</v>
      </c>
      <c r="EE55" s="91">
        <v>0</v>
      </c>
      <c r="EF55" s="91">
        <v>0</v>
      </c>
      <c r="EG55" s="91">
        <v>0</v>
      </c>
      <c r="EH55" s="91">
        <v>0</v>
      </c>
      <c r="EI55" s="91">
        <v>500000</v>
      </c>
      <c r="EJ55" s="91">
        <v>0</v>
      </c>
    </row>
    <row r="56" spans="1:140" ht="12.75" customHeight="1">
      <c r="A56" s="91" t="s">
        <v>83</v>
      </c>
      <c r="B56" s="91" t="s">
        <v>83</v>
      </c>
      <c r="C56" s="91" t="s">
        <v>115</v>
      </c>
      <c r="D56" s="91" t="s">
        <v>144</v>
      </c>
      <c r="E56" s="91">
        <v>1971480</v>
      </c>
      <c r="F56" s="91">
        <v>9000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1">
        <v>9000</v>
      </c>
      <c r="N56" s="91">
        <v>0</v>
      </c>
      <c r="O56" s="91">
        <v>0</v>
      </c>
      <c r="P56" s="91">
        <v>0</v>
      </c>
      <c r="Q56" s="91">
        <v>9000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  <c r="AC56" s="91">
        <v>0</v>
      </c>
      <c r="AD56" s="91">
        <v>0</v>
      </c>
      <c r="AE56" s="91">
        <v>0</v>
      </c>
      <c r="AF56" s="91">
        <v>0</v>
      </c>
      <c r="AG56" s="91">
        <v>0</v>
      </c>
      <c r="AH56" s="91">
        <v>0</v>
      </c>
      <c r="AI56" s="91">
        <v>406000</v>
      </c>
      <c r="AJ56" s="91">
        <v>0</v>
      </c>
      <c r="AK56" s="91">
        <v>0</v>
      </c>
      <c r="AL56" s="91">
        <v>0</v>
      </c>
      <c r="AM56" s="91">
        <v>0</v>
      </c>
      <c r="AN56" s="91">
        <v>0</v>
      </c>
      <c r="AO56" s="91">
        <v>0</v>
      </c>
      <c r="AP56" s="91">
        <v>0</v>
      </c>
      <c r="AQ56" s="91">
        <v>0</v>
      </c>
      <c r="AR56" s="91">
        <v>0</v>
      </c>
      <c r="AS56" s="91">
        <v>0</v>
      </c>
      <c r="AT56" s="91">
        <v>0</v>
      </c>
      <c r="AU56" s="91">
        <v>0</v>
      </c>
      <c r="AV56" s="91">
        <v>0</v>
      </c>
      <c r="AW56" s="91">
        <v>0</v>
      </c>
      <c r="AX56" s="91">
        <v>0</v>
      </c>
      <c r="AY56" s="91">
        <v>0</v>
      </c>
      <c r="AZ56" s="91">
        <v>0</v>
      </c>
      <c r="BA56" s="91">
        <v>0</v>
      </c>
      <c r="BB56" s="91">
        <v>0</v>
      </c>
      <c r="BC56" s="91">
        <v>0</v>
      </c>
      <c r="BD56" s="91">
        <v>0</v>
      </c>
      <c r="BE56" s="91">
        <v>0</v>
      </c>
      <c r="BF56" s="91">
        <v>0</v>
      </c>
      <c r="BG56" s="91">
        <v>0</v>
      </c>
      <c r="BH56" s="91">
        <v>0</v>
      </c>
      <c r="BI56" s="91">
        <v>0</v>
      </c>
      <c r="BJ56" s="91">
        <v>0</v>
      </c>
      <c r="BK56" s="91">
        <v>406000</v>
      </c>
      <c r="BL56" s="91">
        <v>366000</v>
      </c>
      <c r="BM56" s="91">
        <v>40000</v>
      </c>
      <c r="BN56" s="91">
        <v>0</v>
      </c>
      <c r="BO56" s="91">
        <v>0</v>
      </c>
      <c r="BP56" s="91">
        <v>1056480</v>
      </c>
      <c r="BQ56" s="91">
        <v>0</v>
      </c>
      <c r="BR56" s="91">
        <v>0</v>
      </c>
      <c r="BS56" s="91">
        <v>0</v>
      </c>
      <c r="BT56" s="91">
        <v>0</v>
      </c>
      <c r="BU56" s="91">
        <v>0</v>
      </c>
      <c r="BV56" s="91">
        <v>0</v>
      </c>
      <c r="BW56" s="91">
        <v>0</v>
      </c>
      <c r="BX56" s="91">
        <v>0</v>
      </c>
      <c r="BY56" s="91">
        <v>0</v>
      </c>
      <c r="BZ56" s="91">
        <v>1056480</v>
      </c>
      <c r="CA56" s="91">
        <v>0</v>
      </c>
      <c r="CB56" s="91">
        <v>0</v>
      </c>
      <c r="CC56" s="91">
        <v>0</v>
      </c>
      <c r="CD56" s="91">
        <v>0</v>
      </c>
      <c r="CE56" s="91">
        <v>0</v>
      </c>
      <c r="CF56" s="91">
        <v>893280</v>
      </c>
      <c r="CG56" s="91">
        <v>0</v>
      </c>
      <c r="CH56" s="91">
        <v>87600</v>
      </c>
      <c r="CI56" s="91">
        <v>75600</v>
      </c>
      <c r="CJ56" s="91">
        <v>0</v>
      </c>
      <c r="CK56" s="91">
        <v>0</v>
      </c>
      <c r="CL56" s="91">
        <v>0</v>
      </c>
      <c r="CM56" s="91">
        <v>0</v>
      </c>
      <c r="CN56" s="91">
        <v>0</v>
      </c>
      <c r="CO56" s="91">
        <v>0</v>
      </c>
      <c r="CP56" s="91">
        <v>0</v>
      </c>
      <c r="CQ56" s="91">
        <v>0</v>
      </c>
      <c r="CR56" s="91">
        <v>0</v>
      </c>
      <c r="CS56" s="91">
        <v>0</v>
      </c>
      <c r="CT56" s="91">
        <v>0</v>
      </c>
      <c r="CU56" s="91">
        <v>0</v>
      </c>
      <c r="CV56" s="91">
        <v>0</v>
      </c>
      <c r="CW56" s="91">
        <v>0</v>
      </c>
      <c r="CX56" s="91">
        <v>0</v>
      </c>
      <c r="CY56" s="91">
        <v>0</v>
      </c>
      <c r="CZ56" s="91">
        <v>0</v>
      </c>
      <c r="DA56" s="91">
        <v>0</v>
      </c>
      <c r="DB56" s="91">
        <v>0</v>
      </c>
      <c r="DC56" s="91">
        <v>0</v>
      </c>
      <c r="DD56" s="91">
        <v>0</v>
      </c>
      <c r="DE56" s="91">
        <v>0</v>
      </c>
      <c r="DF56" s="91">
        <v>0</v>
      </c>
      <c r="DG56" s="91">
        <v>0</v>
      </c>
      <c r="DH56" s="91">
        <v>0</v>
      </c>
      <c r="DI56" s="91">
        <v>0</v>
      </c>
      <c r="DJ56" s="91">
        <v>0</v>
      </c>
      <c r="DK56" s="91">
        <v>0</v>
      </c>
      <c r="DL56" s="91">
        <v>0</v>
      </c>
      <c r="DM56" s="91">
        <v>0</v>
      </c>
      <c r="DN56" s="91">
        <v>0</v>
      </c>
      <c r="DO56" s="91">
        <v>0</v>
      </c>
      <c r="DP56" s="91">
        <v>0</v>
      </c>
      <c r="DQ56" s="91">
        <v>0</v>
      </c>
      <c r="DR56" s="91">
        <v>0</v>
      </c>
      <c r="DS56" s="91">
        <v>0</v>
      </c>
      <c r="DT56" s="91">
        <v>0</v>
      </c>
      <c r="DU56" s="91">
        <v>500000</v>
      </c>
      <c r="DV56" s="91">
        <v>0</v>
      </c>
      <c r="DW56" s="91">
        <v>0</v>
      </c>
      <c r="DX56" s="91">
        <v>0</v>
      </c>
      <c r="DY56" s="91">
        <v>0</v>
      </c>
      <c r="DZ56" s="91">
        <v>0</v>
      </c>
      <c r="EA56" s="91">
        <v>0</v>
      </c>
      <c r="EB56" s="91">
        <v>0</v>
      </c>
      <c r="EC56" s="91">
        <v>0</v>
      </c>
      <c r="ED56" s="91">
        <v>0</v>
      </c>
      <c r="EE56" s="91">
        <v>0</v>
      </c>
      <c r="EF56" s="91">
        <v>0</v>
      </c>
      <c r="EG56" s="91">
        <v>0</v>
      </c>
      <c r="EH56" s="91">
        <v>0</v>
      </c>
      <c r="EI56" s="91">
        <v>500000</v>
      </c>
      <c r="EJ56" s="91">
        <v>0</v>
      </c>
    </row>
    <row r="57" spans="1:140" ht="12.75" customHeight="1">
      <c r="A57" s="91" t="s">
        <v>145</v>
      </c>
      <c r="B57" s="91"/>
      <c r="C57" s="91"/>
      <c r="D57" s="91" t="s">
        <v>146</v>
      </c>
      <c r="E57" s="91">
        <v>195272.41</v>
      </c>
      <c r="F57" s="91">
        <v>0</v>
      </c>
      <c r="G57" s="91">
        <v>0</v>
      </c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91">
        <v>0</v>
      </c>
      <c r="O57" s="91">
        <v>0</v>
      </c>
      <c r="P57" s="91">
        <v>0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  <c r="AC57" s="91">
        <v>0</v>
      </c>
      <c r="AD57" s="91">
        <v>0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0</v>
      </c>
      <c r="AM57" s="91">
        <v>0</v>
      </c>
      <c r="AN57" s="91">
        <v>0</v>
      </c>
      <c r="AO57" s="91">
        <v>0</v>
      </c>
      <c r="AP57" s="91">
        <v>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1">
        <v>0</v>
      </c>
      <c r="AW57" s="91">
        <v>0</v>
      </c>
      <c r="AX57" s="91">
        <v>0</v>
      </c>
      <c r="AY57" s="91">
        <v>0</v>
      </c>
      <c r="AZ57" s="91">
        <v>0</v>
      </c>
      <c r="BA57" s="91">
        <v>0</v>
      </c>
      <c r="BB57" s="91">
        <v>0</v>
      </c>
      <c r="BC57" s="91">
        <v>0</v>
      </c>
      <c r="BD57" s="91">
        <v>0</v>
      </c>
      <c r="BE57" s="91">
        <v>0</v>
      </c>
      <c r="BF57" s="91">
        <v>0</v>
      </c>
      <c r="BG57" s="91">
        <v>0</v>
      </c>
      <c r="BH57" s="91">
        <v>0</v>
      </c>
      <c r="BI57" s="91">
        <v>0</v>
      </c>
      <c r="BJ57" s="91">
        <v>0</v>
      </c>
      <c r="BK57" s="91">
        <v>0</v>
      </c>
      <c r="BL57" s="91">
        <v>0</v>
      </c>
      <c r="BM57" s="91">
        <v>0</v>
      </c>
      <c r="BN57" s="91">
        <v>0</v>
      </c>
      <c r="BO57" s="91">
        <v>0</v>
      </c>
      <c r="BP57" s="91">
        <v>195272.41</v>
      </c>
      <c r="BQ57" s="91">
        <v>0</v>
      </c>
      <c r="BR57" s="91">
        <v>0</v>
      </c>
      <c r="BS57" s="91">
        <v>0</v>
      </c>
      <c r="BT57" s="91">
        <v>0</v>
      </c>
      <c r="BU57" s="91">
        <v>0</v>
      </c>
      <c r="BV57" s="91">
        <v>0</v>
      </c>
      <c r="BW57" s="91">
        <v>0</v>
      </c>
      <c r="BX57" s="91">
        <v>0</v>
      </c>
      <c r="BY57" s="91">
        <v>0</v>
      </c>
      <c r="BZ57" s="91">
        <v>0</v>
      </c>
      <c r="CA57" s="91">
        <v>0</v>
      </c>
      <c r="CB57" s="91">
        <v>0</v>
      </c>
      <c r="CC57" s="91">
        <v>0</v>
      </c>
      <c r="CD57" s="91">
        <v>0</v>
      </c>
      <c r="CE57" s="91">
        <v>0</v>
      </c>
      <c r="CF57" s="91">
        <v>0</v>
      </c>
      <c r="CG57" s="91">
        <v>0</v>
      </c>
      <c r="CH57" s="91">
        <v>0</v>
      </c>
      <c r="CI57" s="91">
        <v>0</v>
      </c>
      <c r="CJ57" s="91">
        <v>0</v>
      </c>
      <c r="CK57" s="91">
        <v>0</v>
      </c>
      <c r="CL57" s="91">
        <v>0</v>
      </c>
      <c r="CM57" s="91">
        <v>0</v>
      </c>
      <c r="CN57" s="91">
        <v>0</v>
      </c>
      <c r="CO57" s="91">
        <v>0</v>
      </c>
      <c r="CP57" s="91">
        <v>0</v>
      </c>
      <c r="CQ57" s="91">
        <v>0</v>
      </c>
      <c r="CR57" s="91">
        <v>0</v>
      </c>
      <c r="CS57" s="91">
        <v>0</v>
      </c>
      <c r="CT57" s="91">
        <v>0</v>
      </c>
      <c r="CU57" s="91">
        <v>0</v>
      </c>
      <c r="CV57" s="91">
        <v>0</v>
      </c>
      <c r="CW57" s="91">
        <v>0</v>
      </c>
      <c r="CX57" s="91">
        <v>0</v>
      </c>
      <c r="CY57" s="91">
        <v>0</v>
      </c>
      <c r="CZ57" s="91">
        <v>0</v>
      </c>
      <c r="DA57" s="91">
        <v>0</v>
      </c>
      <c r="DB57" s="91">
        <v>0</v>
      </c>
      <c r="DC57" s="91">
        <v>195272.41</v>
      </c>
      <c r="DD57" s="91">
        <v>0</v>
      </c>
      <c r="DE57" s="91">
        <v>0</v>
      </c>
      <c r="DF57" s="91">
        <v>0</v>
      </c>
      <c r="DG57" s="91">
        <v>0</v>
      </c>
      <c r="DH57" s="91">
        <v>0</v>
      </c>
      <c r="DI57" s="91">
        <v>0</v>
      </c>
      <c r="DJ57" s="91">
        <v>0</v>
      </c>
      <c r="DK57" s="91">
        <v>0</v>
      </c>
      <c r="DL57" s="91">
        <v>0</v>
      </c>
      <c r="DM57" s="91">
        <v>0</v>
      </c>
      <c r="DN57" s="91">
        <v>0</v>
      </c>
      <c r="DO57" s="91">
        <v>0</v>
      </c>
      <c r="DP57" s="91">
        <v>0</v>
      </c>
      <c r="DQ57" s="91">
        <v>0</v>
      </c>
      <c r="DR57" s="91">
        <v>0</v>
      </c>
      <c r="DS57" s="91">
        <v>0</v>
      </c>
      <c r="DT57" s="91">
        <v>0</v>
      </c>
      <c r="DU57" s="91">
        <v>0</v>
      </c>
      <c r="DV57" s="91">
        <v>0</v>
      </c>
      <c r="DW57" s="91">
        <v>0</v>
      </c>
      <c r="DX57" s="91">
        <v>0</v>
      </c>
      <c r="DY57" s="91">
        <v>0</v>
      </c>
      <c r="DZ57" s="91">
        <v>0</v>
      </c>
      <c r="EA57" s="91">
        <v>0</v>
      </c>
      <c r="EB57" s="91">
        <v>0</v>
      </c>
      <c r="EC57" s="91">
        <v>0</v>
      </c>
      <c r="ED57" s="91">
        <v>0</v>
      </c>
      <c r="EE57" s="91">
        <v>0</v>
      </c>
      <c r="EF57" s="91">
        <v>0</v>
      </c>
      <c r="EG57" s="91">
        <v>0</v>
      </c>
      <c r="EH57" s="91">
        <v>0</v>
      </c>
      <c r="EI57" s="91">
        <v>0</v>
      </c>
      <c r="EJ57" s="91">
        <v>0</v>
      </c>
    </row>
    <row r="58" spans="1:140" ht="12.75" customHeight="1">
      <c r="A58" s="91"/>
      <c r="B58" s="91" t="s">
        <v>88</v>
      </c>
      <c r="C58" s="91"/>
      <c r="D58" s="91" t="s">
        <v>147</v>
      </c>
      <c r="E58" s="91">
        <v>195272.41</v>
      </c>
      <c r="F58" s="91">
        <v>0</v>
      </c>
      <c r="G58" s="91">
        <v>0</v>
      </c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>
        <v>0</v>
      </c>
      <c r="O58" s="91">
        <v>0</v>
      </c>
      <c r="P58" s="91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  <c r="AC58" s="91">
        <v>0</v>
      </c>
      <c r="AD58" s="91">
        <v>0</v>
      </c>
      <c r="AE58" s="91">
        <v>0</v>
      </c>
      <c r="AF58" s="91">
        <v>0</v>
      </c>
      <c r="AG58" s="91">
        <v>0</v>
      </c>
      <c r="AH58" s="91">
        <v>0</v>
      </c>
      <c r="AI58" s="91">
        <v>0</v>
      </c>
      <c r="AJ58" s="91">
        <v>0</v>
      </c>
      <c r="AK58" s="91">
        <v>0</v>
      </c>
      <c r="AL58" s="91">
        <v>0</v>
      </c>
      <c r="AM58" s="91">
        <v>0</v>
      </c>
      <c r="AN58" s="91">
        <v>0</v>
      </c>
      <c r="AO58" s="91">
        <v>0</v>
      </c>
      <c r="AP58" s="91">
        <v>0</v>
      </c>
      <c r="AQ58" s="91">
        <v>0</v>
      </c>
      <c r="AR58" s="91">
        <v>0</v>
      </c>
      <c r="AS58" s="91">
        <v>0</v>
      </c>
      <c r="AT58" s="91">
        <v>0</v>
      </c>
      <c r="AU58" s="91">
        <v>0</v>
      </c>
      <c r="AV58" s="91">
        <v>0</v>
      </c>
      <c r="AW58" s="91">
        <v>0</v>
      </c>
      <c r="AX58" s="91">
        <v>0</v>
      </c>
      <c r="AY58" s="91">
        <v>0</v>
      </c>
      <c r="AZ58" s="91">
        <v>0</v>
      </c>
      <c r="BA58" s="91">
        <v>0</v>
      </c>
      <c r="BB58" s="91">
        <v>0</v>
      </c>
      <c r="BC58" s="91">
        <v>0</v>
      </c>
      <c r="BD58" s="91">
        <v>0</v>
      </c>
      <c r="BE58" s="91">
        <v>0</v>
      </c>
      <c r="BF58" s="91">
        <v>0</v>
      </c>
      <c r="BG58" s="91">
        <v>0</v>
      </c>
      <c r="BH58" s="91">
        <v>0</v>
      </c>
      <c r="BI58" s="91">
        <v>0</v>
      </c>
      <c r="BJ58" s="91">
        <v>0</v>
      </c>
      <c r="BK58" s="91">
        <v>0</v>
      </c>
      <c r="BL58" s="91">
        <v>0</v>
      </c>
      <c r="BM58" s="91">
        <v>0</v>
      </c>
      <c r="BN58" s="91">
        <v>0</v>
      </c>
      <c r="BO58" s="91">
        <v>0</v>
      </c>
      <c r="BP58" s="91">
        <v>195272.41</v>
      </c>
      <c r="BQ58" s="91">
        <v>0</v>
      </c>
      <c r="BR58" s="91">
        <v>0</v>
      </c>
      <c r="BS58" s="91">
        <v>0</v>
      </c>
      <c r="BT58" s="91">
        <v>0</v>
      </c>
      <c r="BU58" s="91">
        <v>0</v>
      </c>
      <c r="BV58" s="91">
        <v>0</v>
      </c>
      <c r="BW58" s="91">
        <v>0</v>
      </c>
      <c r="BX58" s="91">
        <v>0</v>
      </c>
      <c r="BY58" s="91">
        <v>0</v>
      </c>
      <c r="BZ58" s="91">
        <v>0</v>
      </c>
      <c r="CA58" s="91">
        <v>0</v>
      </c>
      <c r="CB58" s="91">
        <v>0</v>
      </c>
      <c r="CC58" s="91">
        <v>0</v>
      </c>
      <c r="CD58" s="91">
        <v>0</v>
      </c>
      <c r="CE58" s="91">
        <v>0</v>
      </c>
      <c r="CF58" s="91">
        <v>0</v>
      </c>
      <c r="CG58" s="91">
        <v>0</v>
      </c>
      <c r="CH58" s="91">
        <v>0</v>
      </c>
      <c r="CI58" s="91">
        <v>0</v>
      </c>
      <c r="CJ58" s="91">
        <v>0</v>
      </c>
      <c r="CK58" s="91">
        <v>0</v>
      </c>
      <c r="CL58" s="91">
        <v>0</v>
      </c>
      <c r="CM58" s="91">
        <v>0</v>
      </c>
      <c r="CN58" s="91">
        <v>0</v>
      </c>
      <c r="CO58" s="91">
        <v>0</v>
      </c>
      <c r="CP58" s="91">
        <v>0</v>
      </c>
      <c r="CQ58" s="91">
        <v>0</v>
      </c>
      <c r="CR58" s="91">
        <v>0</v>
      </c>
      <c r="CS58" s="91">
        <v>0</v>
      </c>
      <c r="CT58" s="91">
        <v>0</v>
      </c>
      <c r="CU58" s="91">
        <v>0</v>
      </c>
      <c r="CV58" s="91">
        <v>0</v>
      </c>
      <c r="CW58" s="91">
        <v>0</v>
      </c>
      <c r="CX58" s="91">
        <v>0</v>
      </c>
      <c r="CY58" s="91">
        <v>0</v>
      </c>
      <c r="CZ58" s="91">
        <v>0</v>
      </c>
      <c r="DA58" s="91">
        <v>0</v>
      </c>
      <c r="DB58" s="91">
        <v>0</v>
      </c>
      <c r="DC58" s="91">
        <v>195272.41</v>
      </c>
      <c r="DD58" s="91">
        <v>0</v>
      </c>
      <c r="DE58" s="91">
        <v>0</v>
      </c>
      <c r="DF58" s="91">
        <v>0</v>
      </c>
      <c r="DG58" s="91">
        <v>0</v>
      </c>
      <c r="DH58" s="91">
        <v>0</v>
      </c>
      <c r="DI58" s="91">
        <v>0</v>
      </c>
      <c r="DJ58" s="91">
        <v>0</v>
      </c>
      <c r="DK58" s="91">
        <v>0</v>
      </c>
      <c r="DL58" s="91">
        <v>0</v>
      </c>
      <c r="DM58" s="91">
        <v>0</v>
      </c>
      <c r="DN58" s="91">
        <v>0</v>
      </c>
      <c r="DO58" s="91">
        <v>0</v>
      </c>
      <c r="DP58" s="91">
        <v>0</v>
      </c>
      <c r="DQ58" s="91">
        <v>0</v>
      </c>
      <c r="DR58" s="91">
        <v>0</v>
      </c>
      <c r="DS58" s="91">
        <v>0</v>
      </c>
      <c r="DT58" s="91">
        <v>0</v>
      </c>
      <c r="DU58" s="91">
        <v>0</v>
      </c>
      <c r="DV58" s="91">
        <v>0</v>
      </c>
      <c r="DW58" s="91">
        <v>0</v>
      </c>
      <c r="DX58" s="91">
        <v>0</v>
      </c>
      <c r="DY58" s="91">
        <v>0</v>
      </c>
      <c r="DZ58" s="91">
        <v>0</v>
      </c>
      <c r="EA58" s="91">
        <v>0</v>
      </c>
      <c r="EB58" s="91">
        <v>0</v>
      </c>
      <c r="EC58" s="91">
        <v>0</v>
      </c>
      <c r="ED58" s="91">
        <v>0</v>
      </c>
      <c r="EE58" s="91">
        <v>0</v>
      </c>
      <c r="EF58" s="91">
        <v>0</v>
      </c>
      <c r="EG58" s="91">
        <v>0</v>
      </c>
      <c r="EH58" s="91">
        <v>0</v>
      </c>
      <c r="EI58" s="91">
        <v>0</v>
      </c>
      <c r="EJ58" s="91">
        <v>0</v>
      </c>
    </row>
    <row r="59" spans="1:140" ht="12.75" customHeight="1">
      <c r="A59" s="91" t="s">
        <v>83</v>
      </c>
      <c r="B59" s="91" t="s">
        <v>83</v>
      </c>
      <c r="C59" s="91" t="s">
        <v>81</v>
      </c>
      <c r="D59" s="91" t="s">
        <v>148</v>
      </c>
      <c r="E59" s="91">
        <v>195272.41</v>
      </c>
      <c r="F59" s="91">
        <v>0</v>
      </c>
      <c r="G59" s="91">
        <v>0</v>
      </c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91">
        <v>0</v>
      </c>
      <c r="O59" s="91">
        <v>0</v>
      </c>
      <c r="P59" s="91">
        <v>0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  <c r="AC59" s="91">
        <v>0</v>
      </c>
      <c r="AD59" s="91">
        <v>0</v>
      </c>
      <c r="AE59" s="91">
        <v>0</v>
      </c>
      <c r="AF59" s="91">
        <v>0</v>
      </c>
      <c r="AG59" s="91">
        <v>0</v>
      </c>
      <c r="AH59" s="91">
        <v>0</v>
      </c>
      <c r="AI59" s="91">
        <v>0</v>
      </c>
      <c r="AJ59" s="91">
        <v>0</v>
      </c>
      <c r="AK59" s="91">
        <v>0</v>
      </c>
      <c r="AL59" s="91">
        <v>0</v>
      </c>
      <c r="AM59" s="91">
        <v>0</v>
      </c>
      <c r="AN59" s="91">
        <v>0</v>
      </c>
      <c r="AO59" s="91">
        <v>0</v>
      </c>
      <c r="AP59" s="91">
        <v>0</v>
      </c>
      <c r="AQ59" s="91">
        <v>0</v>
      </c>
      <c r="AR59" s="91">
        <v>0</v>
      </c>
      <c r="AS59" s="91">
        <v>0</v>
      </c>
      <c r="AT59" s="91">
        <v>0</v>
      </c>
      <c r="AU59" s="91">
        <v>0</v>
      </c>
      <c r="AV59" s="91">
        <v>0</v>
      </c>
      <c r="AW59" s="91">
        <v>0</v>
      </c>
      <c r="AX59" s="91">
        <v>0</v>
      </c>
      <c r="AY59" s="91">
        <v>0</v>
      </c>
      <c r="AZ59" s="91">
        <v>0</v>
      </c>
      <c r="BA59" s="91">
        <v>0</v>
      </c>
      <c r="BB59" s="91">
        <v>0</v>
      </c>
      <c r="BC59" s="91">
        <v>0</v>
      </c>
      <c r="BD59" s="91">
        <v>0</v>
      </c>
      <c r="BE59" s="91">
        <v>0</v>
      </c>
      <c r="BF59" s="91">
        <v>0</v>
      </c>
      <c r="BG59" s="91">
        <v>0</v>
      </c>
      <c r="BH59" s="91">
        <v>0</v>
      </c>
      <c r="BI59" s="91">
        <v>0</v>
      </c>
      <c r="BJ59" s="91">
        <v>0</v>
      </c>
      <c r="BK59" s="91">
        <v>0</v>
      </c>
      <c r="BL59" s="91">
        <v>0</v>
      </c>
      <c r="BM59" s="91">
        <v>0</v>
      </c>
      <c r="BN59" s="91">
        <v>0</v>
      </c>
      <c r="BO59" s="91">
        <v>0</v>
      </c>
      <c r="BP59" s="91">
        <v>195272.41</v>
      </c>
      <c r="BQ59" s="91">
        <v>0</v>
      </c>
      <c r="BR59" s="91">
        <v>0</v>
      </c>
      <c r="BS59" s="91">
        <v>0</v>
      </c>
      <c r="BT59" s="91">
        <v>0</v>
      </c>
      <c r="BU59" s="91">
        <v>0</v>
      </c>
      <c r="BV59" s="91">
        <v>0</v>
      </c>
      <c r="BW59" s="91">
        <v>0</v>
      </c>
      <c r="BX59" s="91">
        <v>0</v>
      </c>
      <c r="BY59" s="91">
        <v>0</v>
      </c>
      <c r="BZ59" s="91">
        <v>0</v>
      </c>
      <c r="CA59" s="91">
        <v>0</v>
      </c>
      <c r="CB59" s="91">
        <v>0</v>
      </c>
      <c r="CC59" s="91">
        <v>0</v>
      </c>
      <c r="CD59" s="91">
        <v>0</v>
      </c>
      <c r="CE59" s="91">
        <v>0</v>
      </c>
      <c r="CF59" s="91">
        <v>0</v>
      </c>
      <c r="CG59" s="91">
        <v>0</v>
      </c>
      <c r="CH59" s="91">
        <v>0</v>
      </c>
      <c r="CI59" s="91">
        <v>0</v>
      </c>
      <c r="CJ59" s="91">
        <v>0</v>
      </c>
      <c r="CK59" s="91">
        <v>0</v>
      </c>
      <c r="CL59" s="91">
        <v>0</v>
      </c>
      <c r="CM59" s="91">
        <v>0</v>
      </c>
      <c r="CN59" s="91">
        <v>0</v>
      </c>
      <c r="CO59" s="91">
        <v>0</v>
      </c>
      <c r="CP59" s="91">
        <v>0</v>
      </c>
      <c r="CQ59" s="91">
        <v>0</v>
      </c>
      <c r="CR59" s="91">
        <v>0</v>
      </c>
      <c r="CS59" s="91">
        <v>0</v>
      </c>
      <c r="CT59" s="91">
        <v>0</v>
      </c>
      <c r="CU59" s="91">
        <v>0</v>
      </c>
      <c r="CV59" s="91">
        <v>0</v>
      </c>
      <c r="CW59" s="91">
        <v>0</v>
      </c>
      <c r="CX59" s="91">
        <v>0</v>
      </c>
      <c r="CY59" s="91">
        <v>0</v>
      </c>
      <c r="CZ59" s="91">
        <v>0</v>
      </c>
      <c r="DA59" s="91">
        <v>0</v>
      </c>
      <c r="DB59" s="91">
        <v>0</v>
      </c>
      <c r="DC59" s="91">
        <v>195272.41</v>
      </c>
      <c r="DD59" s="91">
        <v>0</v>
      </c>
      <c r="DE59" s="91">
        <v>0</v>
      </c>
      <c r="DF59" s="91">
        <v>0</v>
      </c>
      <c r="DG59" s="91">
        <v>0</v>
      </c>
      <c r="DH59" s="91">
        <v>0</v>
      </c>
      <c r="DI59" s="91">
        <v>0</v>
      </c>
      <c r="DJ59" s="91">
        <v>0</v>
      </c>
      <c r="DK59" s="91">
        <v>0</v>
      </c>
      <c r="DL59" s="91">
        <v>0</v>
      </c>
      <c r="DM59" s="91">
        <v>0</v>
      </c>
      <c r="DN59" s="91">
        <v>0</v>
      </c>
      <c r="DO59" s="91">
        <v>0</v>
      </c>
      <c r="DP59" s="91">
        <v>0</v>
      </c>
      <c r="DQ59" s="91">
        <v>0</v>
      </c>
      <c r="DR59" s="91">
        <v>0</v>
      </c>
      <c r="DS59" s="91">
        <v>0</v>
      </c>
      <c r="DT59" s="91">
        <v>0</v>
      </c>
      <c r="DU59" s="91">
        <v>0</v>
      </c>
      <c r="DV59" s="91">
        <v>0</v>
      </c>
      <c r="DW59" s="91">
        <v>0</v>
      </c>
      <c r="DX59" s="91">
        <v>0</v>
      </c>
      <c r="DY59" s="91">
        <v>0</v>
      </c>
      <c r="DZ59" s="91">
        <v>0</v>
      </c>
      <c r="EA59" s="91">
        <v>0</v>
      </c>
      <c r="EB59" s="91">
        <v>0</v>
      </c>
      <c r="EC59" s="91">
        <v>0</v>
      </c>
      <c r="ED59" s="91">
        <v>0</v>
      </c>
      <c r="EE59" s="91">
        <v>0</v>
      </c>
      <c r="EF59" s="91">
        <v>0</v>
      </c>
      <c r="EG59" s="91">
        <v>0</v>
      </c>
      <c r="EH59" s="91">
        <v>0</v>
      </c>
      <c r="EI59" s="91">
        <v>0</v>
      </c>
      <c r="EJ59" s="91">
        <v>0</v>
      </c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spans="1:152" ht="12.75" customHeight="1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127"/>
      <c r="BK76" s="127"/>
      <c r="BL76" s="127"/>
      <c r="BM76" s="127"/>
      <c r="BN76" s="127"/>
      <c r="BO76" s="127"/>
      <c r="BP76" s="127"/>
      <c r="BQ76" s="127"/>
      <c r="BR76" s="127"/>
      <c r="BS76" s="127"/>
      <c r="BT76" s="127"/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7"/>
      <c r="CL76" s="127"/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  <c r="DD76" s="127"/>
      <c r="DE76" s="127"/>
      <c r="DF76" s="127"/>
      <c r="DG76" s="127"/>
      <c r="DH76" s="127"/>
      <c r="DI76" s="127"/>
      <c r="DJ76" s="127"/>
      <c r="DK76" s="127"/>
      <c r="DL76" s="127"/>
      <c r="DM76" s="127"/>
      <c r="DN76" s="127"/>
      <c r="DO76" s="127"/>
      <c r="DP76" s="127"/>
      <c r="DQ76" s="127"/>
      <c r="DR76" s="127"/>
      <c r="DS76" s="127"/>
      <c r="DT76" s="127"/>
      <c r="DU76" s="127"/>
      <c r="DV76" s="127"/>
      <c r="DW76" s="127"/>
      <c r="DX76" s="127"/>
      <c r="DY76" s="127"/>
      <c r="DZ76" s="127"/>
      <c r="EA76" s="127"/>
      <c r="EB76" s="127"/>
      <c r="EC76" s="127"/>
      <c r="ED76" s="127"/>
      <c r="EE76" s="127"/>
      <c r="EF76" s="127"/>
      <c r="EG76" s="127"/>
      <c r="EH76" s="127"/>
      <c r="EI76" s="127"/>
      <c r="EJ76" s="127"/>
      <c r="EK76" s="127"/>
      <c r="EL76" s="127"/>
      <c r="EM76" s="127"/>
      <c r="EN76" s="127"/>
      <c r="EO76" s="127"/>
      <c r="EP76" s="127"/>
      <c r="EQ76" s="127"/>
      <c r="ER76" s="127"/>
      <c r="ES76" s="127"/>
      <c r="ET76" s="127"/>
      <c r="EU76" s="127"/>
      <c r="EV76" s="127"/>
    </row>
    <row r="77" spans="1:152" ht="12.75" customHeight="1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127"/>
      <c r="BA77" s="127"/>
      <c r="BB77" s="127"/>
      <c r="BC77" s="127"/>
      <c r="BD77" s="127"/>
      <c r="BE77" s="127"/>
      <c r="BF77" s="127"/>
      <c r="BG77" s="127"/>
      <c r="BH77" s="127"/>
      <c r="BI77" s="127"/>
      <c r="BJ77" s="127"/>
      <c r="BK77" s="127"/>
      <c r="BL77" s="127"/>
      <c r="BM77" s="127"/>
      <c r="BN77" s="127"/>
      <c r="BO77" s="127"/>
      <c r="BP77" s="127"/>
      <c r="BQ77" s="127"/>
      <c r="BR77" s="127"/>
      <c r="BS77" s="127"/>
      <c r="BT77" s="127"/>
      <c r="BU77" s="127"/>
      <c r="BV77" s="127"/>
      <c r="BW77" s="127"/>
      <c r="BX77" s="127"/>
      <c r="BY77" s="127"/>
      <c r="BZ77" s="127"/>
      <c r="CA77" s="127"/>
      <c r="CB77" s="127"/>
      <c r="CC77" s="127"/>
      <c r="CD77" s="127"/>
      <c r="CE77" s="127"/>
      <c r="CF77" s="127"/>
      <c r="CG77" s="127"/>
      <c r="CH77" s="127"/>
      <c r="CI77" s="127"/>
      <c r="CJ77" s="127"/>
      <c r="CK77" s="127"/>
      <c r="CL77" s="127"/>
      <c r="CM77" s="127"/>
      <c r="CN77" s="127"/>
      <c r="CO77" s="127"/>
      <c r="CP77" s="127"/>
      <c r="CQ77" s="127"/>
      <c r="CR77" s="127"/>
      <c r="CS77" s="127"/>
      <c r="CT77" s="127"/>
      <c r="CU77" s="127"/>
      <c r="CV77" s="127"/>
      <c r="CW77" s="127"/>
      <c r="CX77" s="127"/>
      <c r="CY77" s="127"/>
      <c r="CZ77" s="127"/>
      <c r="DA77" s="127"/>
      <c r="DB77" s="127"/>
      <c r="DC77" s="127"/>
      <c r="DD77" s="127"/>
      <c r="DE77" s="127"/>
      <c r="DF77" s="127"/>
      <c r="DG77" s="127"/>
      <c r="DH77" s="127"/>
      <c r="DI77" s="127"/>
      <c r="DJ77" s="127"/>
      <c r="DK77" s="127"/>
      <c r="DL77" s="127"/>
      <c r="DM77" s="127"/>
      <c r="DN77" s="127"/>
      <c r="DO77" s="127"/>
      <c r="DP77" s="127"/>
      <c r="DQ77" s="127"/>
      <c r="DR77" s="127"/>
      <c r="DS77" s="127"/>
      <c r="DT77" s="127"/>
      <c r="DU77" s="127"/>
      <c r="DV77" s="127"/>
      <c r="DW77" s="127"/>
      <c r="DX77" s="127"/>
      <c r="DY77" s="127"/>
      <c r="DZ77" s="127"/>
      <c r="EA77" s="127"/>
      <c r="EB77" s="127"/>
      <c r="EC77" s="127"/>
      <c r="ED77" s="127"/>
      <c r="EE77" s="127"/>
      <c r="EF77" s="127"/>
      <c r="EG77" s="127"/>
      <c r="EH77" s="127"/>
      <c r="EI77" s="127"/>
      <c r="EJ77" s="127"/>
      <c r="EK77" s="127"/>
      <c r="EL77" s="127"/>
      <c r="EM77" s="127"/>
      <c r="EN77" s="127"/>
      <c r="EO77" s="127"/>
      <c r="EP77" s="127"/>
      <c r="EQ77" s="127"/>
      <c r="ER77" s="127"/>
      <c r="ES77" s="127"/>
      <c r="ET77" s="127"/>
      <c r="EU77" s="127"/>
      <c r="EV77" s="127"/>
    </row>
    <row r="78" spans="1:152" ht="12.75" customHeight="1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7"/>
      <c r="BI78" s="127"/>
      <c r="BJ78" s="127"/>
      <c r="BK78" s="127"/>
      <c r="BL78" s="127"/>
      <c r="BM78" s="127"/>
      <c r="BN78" s="127"/>
      <c r="BO78" s="127"/>
      <c r="BP78" s="127"/>
      <c r="BQ78" s="127"/>
      <c r="BR78" s="127"/>
      <c r="BS78" s="127"/>
      <c r="BT78" s="127"/>
      <c r="BU78" s="127"/>
      <c r="BV78" s="127"/>
      <c r="BW78" s="127"/>
      <c r="BX78" s="127"/>
      <c r="BY78" s="127"/>
      <c r="BZ78" s="127"/>
      <c r="CA78" s="127"/>
      <c r="CB78" s="127"/>
      <c r="CC78" s="127"/>
      <c r="CD78" s="127"/>
      <c r="CE78" s="127"/>
      <c r="CF78" s="127"/>
      <c r="CG78" s="127"/>
      <c r="CH78" s="127"/>
      <c r="CI78" s="127"/>
      <c r="CJ78" s="127"/>
      <c r="CK78" s="127"/>
      <c r="CL78" s="127"/>
      <c r="CM78" s="127"/>
      <c r="CN78" s="127"/>
      <c r="CO78" s="127"/>
      <c r="CP78" s="127"/>
      <c r="CQ78" s="127"/>
      <c r="CR78" s="127"/>
      <c r="CS78" s="127"/>
      <c r="CT78" s="127"/>
      <c r="CU78" s="127"/>
      <c r="CV78" s="127"/>
      <c r="CW78" s="127"/>
      <c r="CX78" s="127"/>
      <c r="CY78" s="127"/>
      <c r="CZ78" s="127"/>
      <c r="DA78" s="127"/>
      <c r="DB78" s="127"/>
      <c r="DC78" s="127"/>
      <c r="DD78" s="127"/>
      <c r="DE78" s="127"/>
      <c r="DF78" s="127"/>
      <c r="DG78" s="127"/>
      <c r="DH78" s="127"/>
      <c r="DI78" s="127"/>
      <c r="DJ78" s="127"/>
      <c r="DK78" s="127"/>
      <c r="DL78" s="127"/>
      <c r="DM78" s="127"/>
      <c r="DN78" s="127"/>
      <c r="DO78" s="127"/>
      <c r="DP78" s="127"/>
      <c r="DQ78" s="127"/>
      <c r="DR78" s="127"/>
      <c r="DS78" s="127"/>
      <c r="DT78" s="127"/>
      <c r="DU78" s="127"/>
      <c r="DV78" s="127"/>
      <c r="DW78" s="127"/>
      <c r="DX78" s="127"/>
      <c r="DY78" s="127"/>
      <c r="DZ78" s="127"/>
      <c r="EA78" s="127"/>
      <c r="EB78" s="127"/>
      <c r="EC78" s="127"/>
      <c r="ED78" s="127"/>
      <c r="EE78" s="127"/>
      <c r="EF78" s="127"/>
      <c r="EG78" s="127"/>
      <c r="EH78" s="127"/>
      <c r="EI78" s="127"/>
      <c r="EJ78" s="127"/>
      <c r="EK78" s="127"/>
      <c r="EL78" s="127"/>
      <c r="EM78" s="127"/>
      <c r="EN78" s="127"/>
      <c r="EO78" s="127"/>
      <c r="EP78" s="127"/>
      <c r="EQ78" s="127"/>
      <c r="ER78" s="127"/>
      <c r="ES78" s="127"/>
      <c r="ET78" s="127"/>
      <c r="EU78" s="127"/>
      <c r="EV78" s="127"/>
    </row>
    <row r="79" spans="1:152" ht="12.75" customHeight="1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7"/>
      <c r="BR79" s="127"/>
      <c r="BS79" s="127"/>
      <c r="BT79" s="127"/>
      <c r="BU79" s="127"/>
      <c r="BV79" s="127"/>
      <c r="BW79" s="127"/>
      <c r="BX79" s="127"/>
      <c r="BY79" s="127"/>
      <c r="BZ79" s="127"/>
      <c r="CA79" s="127"/>
      <c r="CB79" s="127"/>
      <c r="CC79" s="127"/>
      <c r="CD79" s="127"/>
      <c r="CE79" s="127"/>
      <c r="CF79" s="127"/>
      <c r="CG79" s="127"/>
      <c r="CH79" s="127"/>
      <c r="CI79" s="127"/>
      <c r="CJ79" s="127"/>
      <c r="CK79" s="127"/>
      <c r="CL79" s="127"/>
      <c r="CM79" s="127"/>
      <c r="CN79" s="127"/>
      <c r="CO79" s="127"/>
      <c r="CP79" s="127"/>
      <c r="CQ79" s="127"/>
      <c r="CR79" s="127"/>
      <c r="CS79" s="127"/>
      <c r="CT79" s="127"/>
      <c r="CU79" s="127"/>
      <c r="CV79" s="127"/>
      <c r="CW79" s="127"/>
      <c r="CX79" s="127"/>
      <c r="CY79" s="127"/>
      <c r="CZ79" s="127"/>
      <c r="DA79" s="127"/>
      <c r="DB79" s="127"/>
      <c r="DC79" s="127"/>
      <c r="DD79" s="127"/>
      <c r="DE79" s="127"/>
      <c r="DF79" s="127"/>
      <c r="DG79" s="127"/>
      <c r="DH79" s="127"/>
      <c r="DI79" s="127"/>
      <c r="DJ79" s="127"/>
      <c r="DK79" s="127"/>
      <c r="DL79" s="127"/>
      <c r="DM79" s="127"/>
      <c r="DN79" s="127"/>
      <c r="DO79" s="127"/>
      <c r="DP79" s="127"/>
      <c r="DQ79" s="127"/>
      <c r="DR79" s="127"/>
      <c r="DS79" s="127"/>
      <c r="DT79" s="127"/>
      <c r="DU79" s="127"/>
      <c r="DV79" s="127"/>
      <c r="DW79" s="127"/>
      <c r="DX79" s="127"/>
      <c r="DY79" s="127"/>
      <c r="DZ79" s="127"/>
      <c r="EA79" s="127"/>
      <c r="EB79" s="127"/>
      <c r="EC79" s="127"/>
      <c r="ED79" s="127"/>
      <c r="EE79" s="127"/>
      <c r="EF79" s="127"/>
      <c r="EG79" s="127"/>
      <c r="EH79" s="127"/>
      <c r="EI79" s="127"/>
      <c r="EJ79" s="127"/>
      <c r="EK79" s="127"/>
      <c r="EL79" s="127"/>
      <c r="EM79" s="127"/>
      <c r="EN79" s="127"/>
      <c r="EO79" s="127"/>
      <c r="EP79" s="127"/>
      <c r="EQ79" s="127"/>
      <c r="ER79" s="127"/>
      <c r="ES79" s="127"/>
      <c r="ET79" s="127"/>
      <c r="EU79" s="127"/>
      <c r="EV79" s="127"/>
    </row>
    <row r="80" spans="1:152" ht="12.75" customHeight="1">
      <c r="A80" s="127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7"/>
      <c r="BR80" s="127"/>
      <c r="BS80" s="127"/>
      <c r="BT80" s="127"/>
      <c r="BU80" s="127"/>
      <c r="BV80" s="127"/>
      <c r="BW80" s="127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7"/>
      <c r="CL80" s="127"/>
      <c r="CM80" s="127"/>
      <c r="CN80" s="127"/>
      <c r="CO80" s="127"/>
      <c r="CP80" s="127"/>
      <c r="CQ80" s="127"/>
      <c r="CR80" s="127"/>
      <c r="CS80" s="127"/>
      <c r="CT80" s="127"/>
      <c r="CU80" s="127"/>
      <c r="CV80" s="127"/>
      <c r="CW80" s="127"/>
      <c r="CX80" s="127"/>
      <c r="CY80" s="127"/>
      <c r="CZ80" s="127"/>
      <c r="DA80" s="127"/>
      <c r="DB80" s="127"/>
      <c r="DC80" s="127"/>
      <c r="DD80" s="127"/>
      <c r="DE80" s="127"/>
      <c r="DF80" s="127"/>
      <c r="DG80" s="127"/>
      <c r="DH80" s="127"/>
      <c r="DI80" s="127"/>
      <c r="DJ80" s="127"/>
      <c r="DK80" s="127"/>
      <c r="DL80" s="127"/>
      <c r="DM80" s="127"/>
      <c r="DN80" s="127"/>
      <c r="DO80" s="127"/>
      <c r="DP80" s="127"/>
      <c r="DQ80" s="127"/>
      <c r="DR80" s="127"/>
      <c r="DS80" s="127"/>
      <c r="DT80" s="127"/>
      <c r="DU80" s="127"/>
      <c r="DV80" s="127"/>
      <c r="DW80" s="127"/>
      <c r="DX80" s="127"/>
      <c r="DY80" s="127"/>
      <c r="DZ80" s="127"/>
      <c r="EA80" s="127"/>
      <c r="EB80" s="127"/>
      <c r="EC80" s="127"/>
      <c r="ED80" s="127"/>
      <c r="EE80" s="127"/>
      <c r="EF80" s="127"/>
      <c r="EG80" s="127"/>
      <c r="EH80" s="127"/>
      <c r="EI80" s="127"/>
      <c r="EJ80" s="127"/>
      <c r="EK80" s="127"/>
      <c r="EL80" s="127"/>
      <c r="EM80" s="127"/>
      <c r="EN80" s="127"/>
      <c r="EO80" s="127"/>
      <c r="EP80" s="127"/>
      <c r="EQ80" s="127"/>
      <c r="ER80" s="127"/>
      <c r="ES80" s="127"/>
      <c r="ET80" s="127"/>
      <c r="EU80" s="127"/>
      <c r="EV80" s="127"/>
    </row>
    <row r="81" spans="1:152" ht="12.75" customHeight="1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27"/>
      <c r="BR81" s="127"/>
      <c r="BS81" s="127"/>
      <c r="BT81" s="127"/>
      <c r="BU81" s="127"/>
      <c r="BV81" s="127"/>
      <c r="BW81" s="127"/>
      <c r="BX81" s="127"/>
      <c r="BY81" s="127"/>
      <c r="BZ81" s="127"/>
      <c r="CA81" s="127"/>
      <c r="CB81" s="127"/>
      <c r="CC81" s="127"/>
      <c r="CD81" s="127"/>
      <c r="CE81" s="127"/>
      <c r="CF81" s="127"/>
      <c r="CG81" s="127"/>
      <c r="CH81" s="127"/>
      <c r="CI81" s="127"/>
      <c r="CJ81" s="127"/>
      <c r="CK81" s="127"/>
      <c r="CL81" s="127"/>
      <c r="CM81" s="127"/>
      <c r="CN81" s="127"/>
      <c r="CO81" s="127"/>
      <c r="CP81" s="127"/>
      <c r="CQ81" s="127"/>
      <c r="CR81" s="127"/>
      <c r="CS81" s="127"/>
      <c r="CT81" s="127"/>
      <c r="CU81" s="127"/>
      <c r="CV81" s="127"/>
      <c r="CW81" s="127"/>
      <c r="CX81" s="127"/>
      <c r="CY81" s="127"/>
      <c r="CZ81" s="127"/>
      <c r="DA81" s="127"/>
      <c r="DB81" s="127"/>
      <c r="DC81" s="127"/>
      <c r="DD81" s="127"/>
      <c r="DE81" s="127"/>
      <c r="DF81" s="127"/>
      <c r="DG81" s="127"/>
      <c r="DH81" s="127"/>
      <c r="DI81" s="127"/>
      <c r="DJ81" s="127"/>
      <c r="DK81" s="127"/>
      <c r="DL81" s="127"/>
      <c r="DM81" s="127"/>
      <c r="DN81" s="127"/>
      <c r="DO81" s="127"/>
      <c r="DP81" s="127"/>
      <c r="DQ81" s="127"/>
      <c r="DR81" s="127"/>
      <c r="DS81" s="127"/>
      <c r="DT81" s="127"/>
      <c r="DU81" s="127"/>
      <c r="DV81" s="127"/>
      <c r="DW81" s="127"/>
      <c r="DX81" s="127"/>
      <c r="DY81" s="127"/>
      <c r="DZ81" s="127"/>
      <c r="EA81" s="127"/>
      <c r="EB81" s="127"/>
      <c r="EC81" s="127"/>
      <c r="ED81" s="127"/>
      <c r="EE81" s="127"/>
      <c r="EF81" s="127"/>
      <c r="EG81" s="127"/>
      <c r="EH81" s="127"/>
      <c r="EI81" s="127"/>
      <c r="EJ81" s="127"/>
      <c r="EK81" s="127"/>
      <c r="EL81" s="127"/>
      <c r="EM81" s="127"/>
      <c r="EN81" s="127"/>
      <c r="EO81" s="127"/>
      <c r="EP81" s="127"/>
      <c r="EQ81" s="127"/>
      <c r="ER81" s="127"/>
      <c r="ES81" s="127"/>
      <c r="ET81" s="127"/>
      <c r="EU81" s="127"/>
      <c r="EV81" s="127"/>
    </row>
    <row r="82" spans="1:152" ht="12.75" customHeight="1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7"/>
      <c r="BN82" s="127"/>
      <c r="BO82" s="127"/>
      <c r="BP82" s="127"/>
      <c r="BQ82" s="127"/>
      <c r="BR82" s="127"/>
      <c r="BS82" s="127"/>
      <c r="BT82" s="127"/>
      <c r="BU82" s="127"/>
      <c r="BV82" s="127"/>
      <c r="BW82" s="127"/>
      <c r="BX82" s="127"/>
      <c r="BY82" s="127"/>
      <c r="BZ82" s="127"/>
      <c r="CA82" s="127"/>
      <c r="CB82" s="127"/>
      <c r="CC82" s="127"/>
      <c r="CD82" s="127"/>
      <c r="CE82" s="127"/>
      <c r="CF82" s="127"/>
      <c r="CG82" s="127"/>
      <c r="CH82" s="127"/>
      <c r="CI82" s="127"/>
      <c r="CJ82" s="127"/>
      <c r="CK82" s="127"/>
      <c r="CL82" s="127"/>
      <c r="CM82" s="127"/>
      <c r="CN82" s="127"/>
      <c r="CO82" s="127"/>
      <c r="CP82" s="127"/>
      <c r="CQ82" s="127"/>
      <c r="CR82" s="127"/>
      <c r="CS82" s="127"/>
      <c r="CT82" s="127"/>
      <c r="CU82" s="127"/>
      <c r="CV82" s="127"/>
      <c r="CW82" s="127"/>
      <c r="CX82" s="127"/>
      <c r="CY82" s="127"/>
      <c r="CZ82" s="127"/>
      <c r="DA82" s="127"/>
      <c r="DB82" s="127"/>
      <c r="DC82" s="127"/>
      <c r="DD82" s="127"/>
      <c r="DE82" s="127"/>
      <c r="DF82" s="127"/>
      <c r="DG82" s="127"/>
      <c r="DH82" s="127"/>
      <c r="DI82" s="127"/>
      <c r="DJ82" s="127"/>
      <c r="DK82" s="127"/>
      <c r="DL82" s="127"/>
      <c r="DM82" s="127"/>
      <c r="DN82" s="127"/>
      <c r="DO82" s="127"/>
      <c r="DP82" s="127"/>
      <c r="DQ82" s="127"/>
      <c r="DR82" s="127"/>
      <c r="DS82" s="127"/>
      <c r="DT82" s="127"/>
      <c r="DU82" s="127"/>
      <c r="DV82" s="127"/>
      <c r="DW82" s="127"/>
      <c r="DX82" s="127"/>
      <c r="DY82" s="127"/>
      <c r="DZ82" s="127"/>
      <c r="EA82" s="127"/>
      <c r="EB82" s="127"/>
      <c r="EC82" s="127"/>
      <c r="ED82" s="127"/>
      <c r="EE82" s="127"/>
      <c r="EF82" s="127"/>
      <c r="EG82" s="127"/>
      <c r="EH82" s="127"/>
      <c r="EI82" s="127"/>
      <c r="EJ82" s="127"/>
      <c r="EK82" s="127"/>
      <c r="EL82" s="127"/>
      <c r="EM82" s="127"/>
      <c r="EN82" s="127"/>
      <c r="EO82" s="127"/>
      <c r="EP82" s="127"/>
      <c r="EQ82" s="127"/>
      <c r="ER82" s="127"/>
      <c r="ES82" s="127"/>
      <c r="ET82" s="127"/>
      <c r="EU82" s="127"/>
      <c r="EV82" s="127"/>
    </row>
    <row r="83" spans="1:152" ht="12.75" customHeight="1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27"/>
      <c r="BC83" s="127"/>
      <c r="BD83" s="127"/>
      <c r="BE83" s="127"/>
      <c r="BF83" s="127"/>
      <c r="BG83" s="127"/>
      <c r="BH83" s="127"/>
      <c r="BI83" s="127"/>
      <c r="BJ83" s="127"/>
      <c r="BK83" s="127"/>
      <c r="BL83" s="127"/>
      <c r="BM83" s="127"/>
      <c r="BN83" s="127"/>
      <c r="BO83" s="127"/>
      <c r="BP83" s="127"/>
      <c r="BQ83" s="127"/>
      <c r="BR83" s="127"/>
      <c r="BS83" s="127"/>
      <c r="BT83" s="127"/>
      <c r="BU83" s="127"/>
      <c r="BV83" s="127"/>
      <c r="BW83" s="127"/>
      <c r="BX83" s="127"/>
      <c r="BY83" s="127"/>
      <c r="BZ83" s="127"/>
      <c r="CA83" s="127"/>
      <c r="CB83" s="127"/>
      <c r="CC83" s="127"/>
      <c r="CD83" s="127"/>
      <c r="CE83" s="127"/>
      <c r="CF83" s="127"/>
      <c r="CG83" s="127"/>
      <c r="CH83" s="127"/>
      <c r="CI83" s="127"/>
      <c r="CJ83" s="127"/>
      <c r="CK83" s="127"/>
      <c r="CL83" s="127"/>
      <c r="CM83" s="127"/>
      <c r="CN83" s="127"/>
      <c r="CO83" s="127"/>
      <c r="CP83" s="127"/>
      <c r="CQ83" s="127"/>
      <c r="CR83" s="127"/>
      <c r="CS83" s="127"/>
      <c r="CT83" s="127"/>
      <c r="CU83" s="127"/>
      <c r="CV83" s="127"/>
      <c r="CW83" s="127"/>
      <c r="CX83" s="127"/>
      <c r="CY83" s="127"/>
      <c r="CZ83" s="127"/>
      <c r="DA83" s="127"/>
      <c r="DB83" s="127"/>
      <c r="DC83" s="127"/>
      <c r="DD83" s="127"/>
      <c r="DE83" s="127"/>
      <c r="DF83" s="127"/>
      <c r="DG83" s="127"/>
      <c r="DH83" s="127"/>
      <c r="DI83" s="127"/>
      <c r="DJ83" s="127"/>
      <c r="DK83" s="127"/>
      <c r="DL83" s="127"/>
      <c r="DM83" s="127"/>
      <c r="DN83" s="127"/>
      <c r="DO83" s="127"/>
      <c r="DP83" s="127"/>
      <c r="DQ83" s="127"/>
      <c r="DR83" s="127"/>
      <c r="DS83" s="127"/>
      <c r="DT83" s="127"/>
      <c r="DU83" s="127"/>
      <c r="DV83" s="127"/>
      <c r="DW83" s="127"/>
      <c r="DX83" s="127"/>
      <c r="DY83" s="127"/>
      <c r="DZ83" s="127"/>
      <c r="EA83" s="127"/>
      <c r="EB83" s="127"/>
      <c r="EC83" s="127"/>
      <c r="ED83" s="127"/>
      <c r="EE83" s="127"/>
      <c r="EF83" s="127"/>
      <c r="EG83" s="127"/>
      <c r="EH83" s="127"/>
      <c r="EI83" s="127"/>
      <c r="EJ83" s="127"/>
      <c r="EK83" s="127"/>
      <c r="EL83" s="127"/>
      <c r="EM83" s="127"/>
      <c r="EN83" s="127"/>
      <c r="EO83" s="127"/>
      <c r="EP83" s="127"/>
      <c r="EQ83" s="127"/>
      <c r="ER83" s="127"/>
      <c r="ES83" s="127"/>
      <c r="ET83" s="127"/>
      <c r="EU83" s="127"/>
      <c r="EV83" s="127"/>
    </row>
    <row r="84" spans="1:152" ht="12.75" customHeight="1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  <c r="BL84" s="127"/>
      <c r="BM84" s="127"/>
      <c r="BN84" s="127"/>
      <c r="BO84" s="127"/>
      <c r="BP84" s="127"/>
      <c r="BQ84" s="127"/>
      <c r="BR84" s="127"/>
      <c r="BS84" s="127"/>
      <c r="BT84" s="127"/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27"/>
      <c r="CK84" s="127"/>
      <c r="CL84" s="127"/>
      <c r="CM84" s="127"/>
      <c r="CN84" s="127"/>
      <c r="CO84" s="127"/>
      <c r="CP84" s="127"/>
      <c r="CQ84" s="127"/>
      <c r="CR84" s="127"/>
      <c r="CS84" s="127"/>
      <c r="CT84" s="127"/>
      <c r="CU84" s="127"/>
      <c r="CV84" s="127"/>
      <c r="CW84" s="127"/>
      <c r="CX84" s="127"/>
      <c r="CY84" s="127"/>
      <c r="CZ84" s="127"/>
      <c r="DA84" s="127"/>
      <c r="DB84" s="127"/>
      <c r="DC84" s="127"/>
      <c r="DD84" s="127"/>
      <c r="DE84" s="127"/>
      <c r="DF84" s="127"/>
      <c r="DG84" s="127"/>
      <c r="DH84" s="127"/>
      <c r="DI84" s="127"/>
      <c r="DJ84" s="127"/>
      <c r="DK84" s="127"/>
      <c r="DL84" s="127"/>
      <c r="DM84" s="127"/>
      <c r="DN84" s="127"/>
      <c r="DO84" s="127"/>
      <c r="DP84" s="127"/>
      <c r="DQ84" s="127"/>
      <c r="DR84" s="127"/>
      <c r="DS84" s="127"/>
      <c r="DT84" s="127"/>
      <c r="DU84" s="127"/>
      <c r="DV84" s="127"/>
      <c r="DW84" s="127"/>
      <c r="DX84" s="127"/>
      <c r="DY84" s="127"/>
      <c r="DZ84" s="127"/>
      <c r="EA84" s="127"/>
      <c r="EB84" s="127"/>
      <c r="EC84" s="127"/>
      <c r="ED84" s="127"/>
      <c r="EE84" s="127"/>
      <c r="EF84" s="127"/>
      <c r="EG84" s="127"/>
      <c r="EH84" s="127"/>
      <c r="EI84" s="127"/>
      <c r="EJ84" s="127"/>
      <c r="EK84" s="127"/>
      <c r="EL84" s="127"/>
      <c r="EM84" s="127"/>
      <c r="EN84" s="127"/>
      <c r="EO84" s="127"/>
      <c r="EP84" s="127"/>
      <c r="EQ84" s="127"/>
      <c r="ER84" s="127"/>
      <c r="ES84" s="127"/>
      <c r="ET84" s="127"/>
      <c r="EU84" s="127"/>
      <c r="EV84" s="127"/>
    </row>
    <row r="85" spans="1:152" ht="12.75" customHeight="1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7"/>
      <c r="BR85" s="127"/>
      <c r="BS85" s="127"/>
      <c r="BT85" s="127"/>
      <c r="BU85" s="127"/>
      <c r="BV85" s="127"/>
      <c r="BW85" s="127"/>
      <c r="BX85" s="127"/>
      <c r="BY85" s="127"/>
      <c r="BZ85" s="127"/>
      <c r="CA85" s="127"/>
      <c r="CB85" s="127"/>
      <c r="CC85" s="127"/>
      <c r="CD85" s="127"/>
      <c r="CE85" s="127"/>
      <c r="CF85" s="127"/>
      <c r="CG85" s="127"/>
      <c r="CH85" s="127"/>
      <c r="CI85" s="127"/>
      <c r="CJ85" s="127"/>
      <c r="CK85" s="127"/>
      <c r="CL85" s="127"/>
      <c r="CM85" s="127"/>
      <c r="CN85" s="127"/>
      <c r="CO85" s="127"/>
      <c r="CP85" s="127"/>
      <c r="CQ85" s="127"/>
      <c r="CR85" s="127"/>
      <c r="CS85" s="127"/>
      <c r="CT85" s="127"/>
      <c r="CU85" s="127"/>
      <c r="CV85" s="127"/>
      <c r="CW85" s="127"/>
      <c r="CX85" s="127"/>
      <c r="CY85" s="127"/>
      <c r="CZ85" s="127"/>
      <c r="DA85" s="127"/>
      <c r="DB85" s="127"/>
      <c r="DC85" s="127"/>
      <c r="DD85" s="127"/>
      <c r="DE85" s="127"/>
      <c r="DF85" s="127"/>
      <c r="DG85" s="127"/>
      <c r="DH85" s="127"/>
      <c r="DI85" s="127"/>
      <c r="DJ85" s="127"/>
      <c r="DK85" s="127"/>
      <c r="DL85" s="127"/>
      <c r="DM85" s="127"/>
      <c r="DN85" s="127"/>
      <c r="DO85" s="127"/>
      <c r="DP85" s="127"/>
      <c r="DQ85" s="127"/>
      <c r="DR85" s="127"/>
      <c r="DS85" s="127"/>
      <c r="DT85" s="127"/>
      <c r="DU85" s="127"/>
      <c r="DV85" s="127"/>
      <c r="DW85" s="127"/>
      <c r="DX85" s="127"/>
      <c r="DY85" s="127"/>
      <c r="DZ85" s="127"/>
      <c r="EA85" s="127"/>
      <c r="EB85" s="127"/>
      <c r="EC85" s="127"/>
      <c r="ED85" s="127"/>
      <c r="EE85" s="127"/>
      <c r="EF85" s="127"/>
      <c r="EG85" s="127"/>
      <c r="EH85" s="127"/>
      <c r="EI85" s="127"/>
      <c r="EJ85" s="127"/>
      <c r="EK85" s="127"/>
      <c r="EL85" s="127"/>
      <c r="EM85" s="127"/>
      <c r="EN85" s="127"/>
      <c r="EO85" s="127"/>
      <c r="EP85" s="127"/>
      <c r="EQ85" s="127"/>
      <c r="ER85" s="127"/>
      <c r="ES85" s="127"/>
      <c r="ET85" s="127"/>
      <c r="EU85" s="127"/>
      <c r="EV85" s="127"/>
    </row>
    <row r="86" spans="1:152" ht="12.75" customHeight="1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7"/>
      <c r="BR86" s="127"/>
      <c r="BS86" s="127"/>
      <c r="BT86" s="127"/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  <c r="CF86" s="127"/>
      <c r="CG86" s="127"/>
      <c r="CH86" s="127"/>
      <c r="CI86" s="127"/>
      <c r="CJ86" s="127"/>
      <c r="CK86" s="127"/>
      <c r="CL86" s="127"/>
      <c r="CM86" s="127"/>
      <c r="CN86" s="127"/>
      <c r="CO86" s="127"/>
      <c r="CP86" s="127"/>
      <c r="CQ86" s="127"/>
      <c r="CR86" s="127"/>
      <c r="CS86" s="127"/>
      <c r="CT86" s="127"/>
      <c r="CU86" s="127"/>
      <c r="CV86" s="127"/>
      <c r="CW86" s="127"/>
      <c r="CX86" s="127"/>
      <c r="CY86" s="127"/>
      <c r="CZ86" s="127"/>
      <c r="DA86" s="127"/>
      <c r="DB86" s="127"/>
      <c r="DC86" s="127"/>
      <c r="DD86" s="127"/>
      <c r="DE86" s="127"/>
      <c r="DF86" s="127"/>
      <c r="DG86" s="127"/>
      <c r="DH86" s="127"/>
      <c r="DI86" s="127"/>
      <c r="DJ86" s="127"/>
      <c r="DK86" s="127"/>
      <c r="DL86" s="127"/>
      <c r="DM86" s="127"/>
      <c r="DN86" s="127"/>
      <c r="DO86" s="127"/>
      <c r="DP86" s="127"/>
      <c r="DQ86" s="127"/>
      <c r="DR86" s="127"/>
      <c r="DS86" s="127"/>
      <c r="DT86" s="127"/>
      <c r="DU86" s="127"/>
      <c r="DV86" s="127"/>
      <c r="DW86" s="127"/>
      <c r="DX86" s="127"/>
      <c r="DY86" s="127"/>
      <c r="DZ86" s="127"/>
      <c r="EA86" s="127"/>
      <c r="EB86" s="127"/>
      <c r="EC86" s="127"/>
      <c r="ED86" s="127"/>
      <c r="EE86" s="127"/>
      <c r="EF86" s="127"/>
      <c r="EG86" s="127"/>
      <c r="EH86" s="127"/>
      <c r="EI86" s="127"/>
      <c r="EJ86" s="127"/>
      <c r="EK86" s="127"/>
      <c r="EL86" s="127"/>
      <c r="EM86" s="127"/>
      <c r="EN86" s="127"/>
      <c r="EO86" s="127"/>
      <c r="EP86" s="127"/>
      <c r="EQ86" s="127"/>
      <c r="ER86" s="127"/>
      <c r="ES86" s="127"/>
      <c r="ET86" s="127"/>
      <c r="EU86" s="127"/>
      <c r="EV86" s="127"/>
    </row>
    <row r="87" spans="1:152" ht="12.75" customHeight="1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7"/>
      <c r="BL87" s="127"/>
      <c r="BM87" s="127"/>
      <c r="BN87" s="127"/>
      <c r="BO87" s="127"/>
      <c r="BP87" s="127"/>
      <c r="BQ87" s="127"/>
      <c r="BR87" s="127"/>
      <c r="BS87" s="127"/>
      <c r="BT87" s="127"/>
      <c r="BU87" s="127"/>
      <c r="BV87" s="127"/>
      <c r="BW87" s="127"/>
      <c r="BX87" s="127"/>
      <c r="BY87" s="127"/>
      <c r="BZ87" s="127"/>
      <c r="CA87" s="127"/>
      <c r="CB87" s="127"/>
      <c r="CC87" s="127"/>
      <c r="CD87" s="127"/>
      <c r="CE87" s="127"/>
      <c r="CF87" s="127"/>
      <c r="CG87" s="127"/>
      <c r="CH87" s="127"/>
      <c r="CI87" s="127"/>
      <c r="CJ87" s="127"/>
      <c r="CK87" s="127"/>
      <c r="CL87" s="127"/>
      <c r="CM87" s="127"/>
      <c r="CN87" s="127"/>
      <c r="CO87" s="127"/>
      <c r="CP87" s="127"/>
      <c r="CQ87" s="127"/>
      <c r="CR87" s="127"/>
      <c r="CS87" s="127"/>
      <c r="CT87" s="127"/>
      <c r="CU87" s="127"/>
      <c r="CV87" s="127"/>
      <c r="CW87" s="127"/>
      <c r="CX87" s="127"/>
      <c r="CY87" s="127"/>
      <c r="CZ87" s="127"/>
      <c r="DA87" s="127"/>
      <c r="DB87" s="127"/>
      <c r="DC87" s="127"/>
      <c r="DD87" s="127"/>
      <c r="DE87" s="127"/>
      <c r="DF87" s="127"/>
      <c r="DG87" s="127"/>
      <c r="DH87" s="127"/>
      <c r="DI87" s="127"/>
      <c r="DJ87" s="127"/>
      <c r="DK87" s="127"/>
      <c r="DL87" s="127"/>
      <c r="DM87" s="127"/>
      <c r="DN87" s="127"/>
      <c r="DO87" s="127"/>
      <c r="DP87" s="127"/>
      <c r="DQ87" s="127"/>
      <c r="DR87" s="127"/>
      <c r="DS87" s="127"/>
      <c r="DT87" s="127"/>
      <c r="DU87" s="127"/>
      <c r="DV87" s="127"/>
      <c r="DW87" s="127"/>
      <c r="DX87" s="127"/>
      <c r="DY87" s="127"/>
      <c r="DZ87" s="127"/>
      <c r="EA87" s="127"/>
      <c r="EB87" s="127"/>
      <c r="EC87" s="127"/>
      <c r="ED87" s="127"/>
      <c r="EE87" s="127"/>
      <c r="EF87" s="127"/>
      <c r="EG87" s="127"/>
      <c r="EH87" s="127"/>
      <c r="EI87" s="127"/>
      <c r="EJ87" s="127"/>
      <c r="EK87" s="127"/>
      <c r="EL87" s="127"/>
      <c r="EM87" s="127"/>
      <c r="EN87" s="127"/>
      <c r="EO87" s="127"/>
      <c r="EP87" s="127"/>
      <c r="EQ87" s="127"/>
      <c r="ER87" s="127"/>
      <c r="ES87" s="127"/>
      <c r="ET87" s="127"/>
      <c r="EU87" s="127"/>
      <c r="EV87" s="127"/>
    </row>
    <row r="88" spans="1:152" ht="12.75" customHeight="1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7"/>
      <c r="BL88" s="127"/>
      <c r="BM88" s="127"/>
      <c r="BN88" s="127"/>
      <c r="BO88" s="127"/>
      <c r="BP88" s="127"/>
      <c r="BQ88" s="127"/>
      <c r="BR88" s="127"/>
      <c r="BS88" s="127"/>
      <c r="BT88" s="127"/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CG88" s="127"/>
      <c r="CH88" s="127"/>
      <c r="CI88" s="127"/>
      <c r="CJ88" s="127"/>
      <c r="CK88" s="127"/>
      <c r="CL88" s="127"/>
      <c r="CM88" s="127"/>
      <c r="CN88" s="127"/>
      <c r="CO88" s="127"/>
      <c r="CP88" s="127"/>
      <c r="CQ88" s="127"/>
      <c r="CR88" s="127"/>
      <c r="CS88" s="127"/>
      <c r="CT88" s="127"/>
      <c r="CU88" s="127"/>
      <c r="CV88" s="127"/>
      <c r="CW88" s="127"/>
      <c r="CX88" s="127"/>
      <c r="CY88" s="127"/>
      <c r="CZ88" s="127"/>
      <c r="DA88" s="127"/>
      <c r="DB88" s="127"/>
      <c r="DC88" s="127"/>
      <c r="DD88" s="127"/>
      <c r="DE88" s="127"/>
      <c r="DF88" s="127"/>
      <c r="DG88" s="127"/>
      <c r="DH88" s="127"/>
      <c r="DI88" s="127"/>
      <c r="DJ88" s="127"/>
      <c r="DK88" s="127"/>
      <c r="DL88" s="127"/>
      <c r="DM88" s="127"/>
      <c r="DN88" s="127"/>
      <c r="DO88" s="127"/>
      <c r="DP88" s="127"/>
      <c r="DQ88" s="127"/>
      <c r="DR88" s="127"/>
      <c r="DS88" s="127"/>
      <c r="DT88" s="127"/>
      <c r="DU88" s="127"/>
      <c r="DV88" s="127"/>
      <c r="DW88" s="127"/>
      <c r="DX88" s="127"/>
      <c r="DY88" s="127"/>
      <c r="DZ88" s="127"/>
      <c r="EA88" s="127"/>
      <c r="EB88" s="127"/>
      <c r="EC88" s="127"/>
      <c r="ED88" s="127"/>
      <c r="EE88" s="127"/>
      <c r="EF88" s="127"/>
      <c r="EG88" s="127"/>
      <c r="EH88" s="127"/>
      <c r="EI88" s="127"/>
      <c r="EJ88" s="127"/>
      <c r="EK88" s="127"/>
      <c r="EL88" s="127"/>
      <c r="EM88" s="127"/>
      <c r="EN88" s="127"/>
      <c r="EO88" s="127"/>
      <c r="EP88" s="127"/>
      <c r="EQ88" s="127"/>
      <c r="ER88" s="127"/>
      <c r="ES88" s="127"/>
      <c r="ET88" s="127"/>
      <c r="EU88" s="127"/>
      <c r="EV88" s="127"/>
    </row>
    <row r="89" spans="1:152" ht="12.75" customHeight="1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27"/>
      <c r="AX89" s="127"/>
      <c r="AY89" s="127"/>
      <c r="AZ89" s="127"/>
      <c r="BA89" s="127"/>
      <c r="BB89" s="127"/>
      <c r="BC89" s="127"/>
      <c r="BD89" s="127"/>
      <c r="BE89" s="127"/>
      <c r="BF89" s="127"/>
      <c r="BG89" s="127"/>
      <c r="BH89" s="127"/>
      <c r="BI89" s="127"/>
      <c r="BJ89" s="127"/>
      <c r="BK89" s="127"/>
      <c r="BL89" s="127"/>
      <c r="BM89" s="127"/>
      <c r="BN89" s="127"/>
      <c r="BO89" s="127"/>
      <c r="BP89" s="127"/>
      <c r="BQ89" s="127"/>
      <c r="BR89" s="127"/>
      <c r="BS89" s="127"/>
      <c r="BT89" s="127"/>
      <c r="BU89" s="127"/>
      <c r="BV89" s="127"/>
      <c r="BW89" s="127"/>
      <c r="BX89" s="127"/>
      <c r="BY89" s="127"/>
      <c r="BZ89" s="127"/>
      <c r="CA89" s="127"/>
      <c r="CB89" s="127"/>
      <c r="CC89" s="127"/>
      <c r="CD89" s="127"/>
      <c r="CE89" s="127"/>
      <c r="CF89" s="127"/>
      <c r="CG89" s="127"/>
      <c r="CH89" s="127"/>
      <c r="CI89" s="127"/>
      <c r="CJ89" s="127"/>
      <c r="CK89" s="127"/>
      <c r="CL89" s="127"/>
      <c r="CM89" s="127"/>
      <c r="CN89" s="127"/>
      <c r="CO89" s="127"/>
      <c r="CP89" s="127"/>
      <c r="CQ89" s="127"/>
      <c r="CR89" s="127"/>
      <c r="CS89" s="127"/>
      <c r="CT89" s="127"/>
      <c r="CU89" s="127"/>
      <c r="CV89" s="127"/>
      <c r="CW89" s="127"/>
      <c r="CX89" s="127"/>
      <c r="CY89" s="127"/>
      <c r="CZ89" s="127"/>
      <c r="DA89" s="127"/>
      <c r="DB89" s="127"/>
      <c r="DC89" s="127"/>
      <c r="DD89" s="127"/>
      <c r="DE89" s="127"/>
      <c r="DF89" s="127"/>
      <c r="DG89" s="127"/>
      <c r="DH89" s="127"/>
      <c r="DI89" s="127"/>
      <c r="DJ89" s="127"/>
      <c r="DK89" s="127"/>
      <c r="DL89" s="127"/>
      <c r="DM89" s="127"/>
      <c r="DN89" s="127"/>
      <c r="DO89" s="127"/>
      <c r="DP89" s="127"/>
      <c r="DQ89" s="127"/>
      <c r="DR89" s="127"/>
      <c r="DS89" s="127"/>
      <c r="DT89" s="127"/>
      <c r="DU89" s="127"/>
      <c r="DV89" s="127"/>
      <c r="DW89" s="127"/>
      <c r="DX89" s="127"/>
      <c r="DY89" s="127"/>
      <c r="DZ89" s="127"/>
      <c r="EA89" s="127"/>
      <c r="EB89" s="127"/>
      <c r="EC89" s="127"/>
      <c r="ED89" s="127"/>
      <c r="EE89" s="127"/>
      <c r="EF89" s="127"/>
      <c r="EG89" s="127"/>
      <c r="EH89" s="127"/>
      <c r="EI89" s="127"/>
      <c r="EJ89" s="127"/>
      <c r="EK89" s="127"/>
      <c r="EL89" s="127"/>
      <c r="EM89" s="127"/>
      <c r="EN89" s="127"/>
      <c r="EO89" s="127"/>
      <c r="EP89" s="127"/>
      <c r="EQ89" s="127"/>
      <c r="ER89" s="127"/>
      <c r="ES89" s="127"/>
      <c r="ET89" s="127"/>
      <c r="EU89" s="127"/>
      <c r="EV89" s="127"/>
    </row>
    <row r="90" spans="1:152" ht="12.75" customHeight="1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7"/>
      <c r="BR90" s="127"/>
      <c r="BS90" s="127"/>
      <c r="BT90" s="127"/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127"/>
      <c r="CL90" s="127"/>
      <c r="CM90" s="127"/>
      <c r="CN90" s="127"/>
      <c r="CO90" s="127"/>
      <c r="CP90" s="127"/>
      <c r="CQ90" s="127"/>
      <c r="CR90" s="127"/>
      <c r="CS90" s="127"/>
      <c r="CT90" s="127"/>
      <c r="CU90" s="127"/>
      <c r="CV90" s="127"/>
      <c r="CW90" s="127"/>
      <c r="CX90" s="127"/>
      <c r="CY90" s="127"/>
      <c r="CZ90" s="127"/>
      <c r="DA90" s="127"/>
      <c r="DB90" s="127"/>
      <c r="DC90" s="127"/>
      <c r="DD90" s="127"/>
      <c r="DE90" s="127"/>
      <c r="DF90" s="127"/>
      <c r="DG90" s="127"/>
      <c r="DH90" s="127"/>
      <c r="DI90" s="127"/>
      <c r="DJ90" s="127"/>
      <c r="DK90" s="127"/>
      <c r="DL90" s="127"/>
      <c r="DM90" s="127"/>
      <c r="DN90" s="127"/>
      <c r="DO90" s="127"/>
      <c r="DP90" s="127"/>
      <c r="DQ90" s="127"/>
      <c r="DR90" s="127"/>
      <c r="DS90" s="127"/>
      <c r="DT90" s="127"/>
      <c r="DU90" s="127"/>
      <c r="DV90" s="127"/>
      <c r="DW90" s="127"/>
      <c r="DX90" s="127"/>
      <c r="DY90" s="127"/>
      <c r="DZ90" s="127"/>
      <c r="EA90" s="127"/>
      <c r="EB90" s="127"/>
      <c r="EC90" s="127"/>
      <c r="ED90" s="127"/>
      <c r="EE90" s="127"/>
      <c r="EF90" s="127"/>
      <c r="EG90" s="127"/>
      <c r="EH90" s="127"/>
      <c r="EI90" s="127"/>
      <c r="EJ90" s="127"/>
      <c r="EK90" s="127"/>
      <c r="EL90" s="127"/>
      <c r="EM90" s="127"/>
      <c r="EN90" s="127"/>
      <c r="EO90" s="127"/>
      <c r="EP90" s="127"/>
      <c r="EQ90" s="127"/>
      <c r="ER90" s="127"/>
      <c r="ES90" s="127"/>
      <c r="ET90" s="127"/>
      <c r="EU90" s="127"/>
      <c r="EV90" s="127"/>
    </row>
    <row r="91" spans="1:152" ht="12.75" customHeight="1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27"/>
      <c r="BD91" s="127"/>
      <c r="BE91" s="127"/>
      <c r="BF91" s="127"/>
      <c r="BG91" s="127"/>
      <c r="BH91" s="127"/>
      <c r="BI91" s="127"/>
      <c r="BJ91" s="127"/>
      <c r="BK91" s="127"/>
      <c r="BL91" s="127"/>
      <c r="BM91" s="127"/>
      <c r="BN91" s="127"/>
      <c r="BO91" s="127"/>
      <c r="BP91" s="127"/>
      <c r="BQ91" s="127"/>
      <c r="BR91" s="127"/>
      <c r="BS91" s="127"/>
      <c r="BT91" s="127"/>
      <c r="BU91" s="127"/>
      <c r="BV91" s="127"/>
      <c r="BW91" s="127"/>
      <c r="BX91" s="127"/>
      <c r="BY91" s="127"/>
      <c r="BZ91" s="127"/>
      <c r="CA91" s="127"/>
      <c r="CB91" s="127"/>
      <c r="CC91" s="127"/>
      <c r="CD91" s="127"/>
      <c r="CE91" s="127"/>
      <c r="CF91" s="127"/>
      <c r="CG91" s="127"/>
      <c r="CH91" s="127"/>
      <c r="CI91" s="127"/>
      <c r="CJ91" s="127"/>
      <c r="CK91" s="127"/>
      <c r="CL91" s="127"/>
      <c r="CM91" s="127"/>
      <c r="CN91" s="127"/>
      <c r="CO91" s="127"/>
      <c r="CP91" s="127"/>
      <c r="CQ91" s="127"/>
      <c r="CR91" s="127"/>
      <c r="CS91" s="127"/>
      <c r="CT91" s="127"/>
      <c r="CU91" s="127"/>
      <c r="CV91" s="127"/>
      <c r="CW91" s="127"/>
      <c r="CX91" s="127"/>
      <c r="CY91" s="127"/>
      <c r="CZ91" s="127"/>
      <c r="DA91" s="127"/>
      <c r="DB91" s="127"/>
      <c r="DC91" s="127"/>
      <c r="DD91" s="127"/>
      <c r="DE91" s="127"/>
      <c r="DF91" s="127"/>
      <c r="DG91" s="127"/>
      <c r="DH91" s="127"/>
      <c r="DI91" s="127"/>
      <c r="DJ91" s="127"/>
      <c r="DK91" s="127"/>
      <c r="DL91" s="127"/>
      <c r="DM91" s="127"/>
      <c r="DN91" s="127"/>
      <c r="DO91" s="127"/>
      <c r="DP91" s="127"/>
      <c r="DQ91" s="127"/>
      <c r="DR91" s="127"/>
      <c r="DS91" s="127"/>
      <c r="DT91" s="127"/>
      <c r="DU91" s="127"/>
      <c r="DV91" s="127"/>
      <c r="DW91" s="127"/>
      <c r="DX91" s="127"/>
      <c r="DY91" s="127"/>
      <c r="DZ91" s="127"/>
      <c r="EA91" s="127"/>
      <c r="EB91" s="127"/>
      <c r="EC91" s="127"/>
      <c r="ED91" s="127"/>
      <c r="EE91" s="127"/>
      <c r="EF91" s="127"/>
      <c r="EG91" s="127"/>
      <c r="EH91" s="127"/>
      <c r="EI91" s="127"/>
      <c r="EJ91" s="127"/>
      <c r="EK91" s="127"/>
      <c r="EL91" s="127"/>
      <c r="EM91" s="127"/>
      <c r="EN91" s="127"/>
      <c r="EO91" s="127"/>
      <c r="EP91" s="127"/>
      <c r="EQ91" s="127"/>
      <c r="ER91" s="127"/>
      <c r="ES91" s="127"/>
      <c r="ET91" s="127"/>
      <c r="EU91" s="127"/>
      <c r="EV91" s="127"/>
    </row>
    <row r="92" spans="1:152" ht="12.75" customHeight="1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127"/>
      <c r="AX92" s="127"/>
      <c r="AY92" s="127"/>
      <c r="AZ92" s="127"/>
      <c r="BA92" s="127"/>
      <c r="BB92" s="127"/>
      <c r="BC92" s="127"/>
      <c r="BD92" s="127"/>
      <c r="BE92" s="127"/>
      <c r="BF92" s="127"/>
      <c r="BG92" s="127"/>
      <c r="BH92" s="127"/>
      <c r="BI92" s="127"/>
      <c r="BJ92" s="127"/>
      <c r="BK92" s="127"/>
      <c r="BL92" s="127"/>
      <c r="BM92" s="127"/>
      <c r="BN92" s="127"/>
      <c r="BO92" s="127"/>
      <c r="BP92" s="127"/>
      <c r="BQ92" s="127"/>
      <c r="BR92" s="127"/>
      <c r="BS92" s="127"/>
      <c r="BT92" s="127"/>
      <c r="BU92" s="127"/>
      <c r="BV92" s="127"/>
      <c r="BW92" s="127"/>
      <c r="BX92" s="127"/>
      <c r="BY92" s="127"/>
      <c r="BZ92" s="127"/>
      <c r="CA92" s="127"/>
      <c r="CB92" s="127"/>
      <c r="CC92" s="127"/>
      <c r="CD92" s="127"/>
      <c r="CE92" s="127"/>
      <c r="CF92" s="127"/>
      <c r="CG92" s="127"/>
      <c r="CH92" s="127"/>
      <c r="CI92" s="127"/>
      <c r="CJ92" s="127"/>
      <c r="CK92" s="127"/>
      <c r="CL92" s="127"/>
      <c r="CM92" s="127"/>
      <c r="CN92" s="127"/>
      <c r="CO92" s="127"/>
      <c r="CP92" s="127"/>
      <c r="CQ92" s="127"/>
      <c r="CR92" s="127"/>
      <c r="CS92" s="127"/>
      <c r="CT92" s="127"/>
      <c r="CU92" s="127"/>
      <c r="CV92" s="127"/>
      <c r="CW92" s="127"/>
      <c r="CX92" s="127"/>
      <c r="CY92" s="127"/>
      <c r="CZ92" s="127"/>
      <c r="DA92" s="127"/>
      <c r="DB92" s="127"/>
      <c r="DC92" s="127"/>
      <c r="DD92" s="127"/>
      <c r="DE92" s="127"/>
      <c r="DF92" s="127"/>
      <c r="DG92" s="127"/>
      <c r="DH92" s="127"/>
      <c r="DI92" s="127"/>
      <c r="DJ92" s="127"/>
      <c r="DK92" s="127"/>
      <c r="DL92" s="127"/>
      <c r="DM92" s="127"/>
      <c r="DN92" s="127"/>
      <c r="DO92" s="127"/>
      <c r="DP92" s="127"/>
      <c r="DQ92" s="127"/>
      <c r="DR92" s="127"/>
      <c r="DS92" s="127"/>
      <c r="DT92" s="127"/>
      <c r="DU92" s="127"/>
      <c r="DV92" s="127"/>
      <c r="DW92" s="127"/>
      <c r="DX92" s="127"/>
      <c r="DY92" s="127"/>
      <c r="DZ92" s="127"/>
      <c r="EA92" s="127"/>
      <c r="EB92" s="127"/>
      <c r="EC92" s="127"/>
      <c r="ED92" s="127"/>
      <c r="EE92" s="127"/>
      <c r="EF92" s="127"/>
      <c r="EG92" s="127"/>
      <c r="EH92" s="127"/>
      <c r="EI92" s="127"/>
      <c r="EJ92" s="127"/>
      <c r="EK92" s="127"/>
      <c r="EL92" s="127"/>
      <c r="EM92" s="127"/>
      <c r="EN92" s="127"/>
      <c r="EO92" s="127"/>
      <c r="EP92" s="127"/>
      <c r="EQ92" s="127"/>
      <c r="ER92" s="127"/>
      <c r="ES92" s="127"/>
      <c r="ET92" s="127"/>
      <c r="EU92" s="127"/>
      <c r="EV92" s="127"/>
    </row>
    <row r="93" spans="1:152" ht="12.75" customHeight="1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  <c r="BH93" s="127"/>
      <c r="BI93" s="127"/>
      <c r="BJ93" s="127"/>
      <c r="BK93" s="127"/>
      <c r="BL93" s="127"/>
      <c r="BM93" s="127"/>
      <c r="BN93" s="127"/>
      <c r="BO93" s="127"/>
      <c r="BP93" s="127"/>
      <c r="BQ93" s="127"/>
      <c r="BR93" s="127"/>
      <c r="BS93" s="127"/>
      <c r="BT93" s="127"/>
      <c r="BU93" s="127"/>
      <c r="BV93" s="127"/>
      <c r="BW93" s="127"/>
      <c r="BX93" s="127"/>
      <c r="BY93" s="127"/>
      <c r="BZ93" s="127"/>
      <c r="CA93" s="127"/>
      <c r="CB93" s="127"/>
      <c r="CC93" s="127"/>
      <c r="CD93" s="127"/>
      <c r="CE93" s="127"/>
      <c r="CF93" s="127"/>
      <c r="CG93" s="127"/>
      <c r="CH93" s="127"/>
      <c r="CI93" s="127"/>
      <c r="CJ93" s="127"/>
      <c r="CK93" s="127"/>
      <c r="CL93" s="127"/>
      <c r="CM93" s="127"/>
      <c r="CN93" s="127"/>
      <c r="CO93" s="127"/>
      <c r="CP93" s="127"/>
      <c r="CQ93" s="127"/>
      <c r="CR93" s="127"/>
      <c r="CS93" s="127"/>
      <c r="CT93" s="127"/>
      <c r="CU93" s="127"/>
      <c r="CV93" s="127"/>
      <c r="CW93" s="127"/>
      <c r="CX93" s="127"/>
      <c r="CY93" s="127"/>
      <c r="CZ93" s="127"/>
      <c r="DA93" s="127"/>
      <c r="DB93" s="127"/>
      <c r="DC93" s="127"/>
      <c r="DD93" s="127"/>
      <c r="DE93" s="127"/>
      <c r="DF93" s="127"/>
      <c r="DG93" s="127"/>
      <c r="DH93" s="127"/>
      <c r="DI93" s="127"/>
      <c r="DJ93" s="127"/>
      <c r="DK93" s="127"/>
      <c r="DL93" s="127"/>
      <c r="DM93" s="127"/>
      <c r="DN93" s="127"/>
      <c r="DO93" s="127"/>
      <c r="DP93" s="127"/>
      <c r="DQ93" s="127"/>
      <c r="DR93" s="127"/>
      <c r="DS93" s="127"/>
      <c r="DT93" s="127"/>
      <c r="DU93" s="127"/>
      <c r="DV93" s="127"/>
      <c r="DW93" s="127"/>
      <c r="DX93" s="127"/>
      <c r="DY93" s="127"/>
      <c r="DZ93" s="127"/>
      <c r="EA93" s="127"/>
      <c r="EB93" s="127"/>
      <c r="EC93" s="127"/>
      <c r="ED93" s="127"/>
      <c r="EE93" s="127"/>
      <c r="EF93" s="127"/>
      <c r="EG93" s="127"/>
      <c r="EH93" s="127"/>
      <c r="EI93" s="127"/>
      <c r="EJ93" s="127"/>
      <c r="EK93" s="127"/>
      <c r="EL93" s="127"/>
      <c r="EM93" s="127"/>
      <c r="EN93" s="127"/>
      <c r="EO93" s="127"/>
      <c r="EP93" s="127"/>
      <c r="EQ93" s="127"/>
      <c r="ER93" s="127"/>
      <c r="ES93" s="127"/>
      <c r="ET93" s="127"/>
      <c r="EU93" s="127"/>
      <c r="EV93" s="127"/>
    </row>
    <row r="94" spans="1:152" ht="12.75" customHeight="1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7"/>
      <c r="AS94" s="127"/>
      <c r="AT94" s="127"/>
      <c r="AU94" s="127"/>
      <c r="AV94" s="127"/>
      <c r="AW94" s="127"/>
      <c r="AX94" s="127"/>
      <c r="AY94" s="127"/>
      <c r="AZ94" s="127"/>
      <c r="BA94" s="127"/>
      <c r="BB94" s="127"/>
      <c r="BC94" s="127"/>
      <c r="BD94" s="127"/>
      <c r="BE94" s="127"/>
      <c r="BF94" s="127"/>
      <c r="BG94" s="127"/>
      <c r="BH94" s="127"/>
      <c r="BI94" s="127"/>
      <c r="BJ94" s="127"/>
      <c r="BK94" s="127"/>
      <c r="BL94" s="127"/>
      <c r="BM94" s="127"/>
      <c r="BN94" s="127"/>
      <c r="BO94" s="127"/>
      <c r="BP94" s="127"/>
      <c r="BQ94" s="127"/>
      <c r="BR94" s="127"/>
      <c r="BS94" s="127"/>
      <c r="BT94" s="127"/>
      <c r="BU94" s="127"/>
      <c r="BV94" s="127"/>
      <c r="BW94" s="127"/>
      <c r="BX94" s="127"/>
      <c r="BY94" s="127"/>
      <c r="BZ94" s="127"/>
      <c r="CA94" s="127"/>
      <c r="CB94" s="127"/>
      <c r="CC94" s="127"/>
      <c r="CD94" s="127"/>
      <c r="CE94" s="127"/>
      <c r="CF94" s="127"/>
      <c r="CG94" s="127"/>
      <c r="CH94" s="127"/>
      <c r="CI94" s="127"/>
      <c r="CJ94" s="127"/>
      <c r="CK94" s="127"/>
      <c r="CL94" s="127"/>
      <c r="CM94" s="127"/>
      <c r="CN94" s="127"/>
      <c r="CO94" s="127"/>
      <c r="CP94" s="127"/>
      <c r="CQ94" s="127"/>
      <c r="CR94" s="127"/>
      <c r="CS94" s="127"/>
      <c r="CT94" s="127"/>
      <c r="CU94" s="127"/>
      <c r="CV94" s="127"/>
      <c r="CW94" s="127"/>
      <c r="CX94" s="127"/>
      <c r="CY94" s="127"/>
      <c r="CZ94" s="127"/>
      <c r="DA94" s="127"/>
      <c r="DB94" s="127"/>
      <c r="DC94" s="127"/>
      <c r="DD94" s="127"/>
      <c r="DE94" s="127"/>
      <c r="DF94" s="127"/>
      <c r="DG94" s="127"/>
      <c r="DH94" s="127"/>
      <c r="DI94" s="127"/>
      <c r="DJ94" s="127"/>
      <c r="DK94" s="127"/>
      <c r="DL94" s="127"/>
      <c r="DM94" s="127"/>
      <c r="DN94" s="127"/>
      <c r="DO94" s="127"/>
      <c r="DP94" s="127"/>
      <c r="DQ94" s="127"/>
      <c r="DR94" s="127"/>
      <c r="DS94" s="127"/>
      <c r="DT94" s="127"/>
      <c r="DU94" s="127"/>
      <c r="DV94" s="127"/>
      <c r="DW94" s="127"/>
      <c r="DX94" s="127"/>
      <c r="DY94" s="127"/>
      <c r="DZ94" s="127"/>
      <c r="EA94" s="127"/>
      <c r="EB94" s="127"/>
      <c r="EC94" s="127"/>
      <c r="ED94" s="127"/>
      <c r="EE94" s="127"/>
      <c r="EF94" s="127"/>
      <c r="EG94" s="127"/>
      <c r="EH94" s="127"/>
      <c r="EI94" s="127"/>
      <c r="EJ94" s="127"/>
      <c r="EK94" s="127"/>
      <c r="EL94" s="127"/>
      <c r="EM94" s="127"/>
      <c r="EN94" s="127"/>
      <c r="EO94" s="127"/>
      <c r="EP94" s="127"/>
      <c r="EQ94" s="127"/>
      <c r="ER94" s="127"/>
      <c r="ES94" s="127"/>
      <c r="ET94" s="127"/>
      <c r="EU94" s="127"/>
      <c r="EV94" s="127"/>
    </row>
    <row r="95" spans="1:152" ht="12.75" customHeight="1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127"/>
      <c r="BD95" s="127"/>
      <c r="BE95" s="127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7"/>
      <c r="BR95" s="127"/>
      <c r="BS95" s="127"/>
      <c r="BT95" s="127"/>
      <c r="BU95" s="127"/>
      <c r="BV95" s="127"/>
      <c r="BW95" s="127"/>
      <c r="BX95" s="127"/>
      <c r="BY95" s="127"/>
      <c r="BZ95" s="127"/>
      <c r="CA95" s="127"/>
      <c r="CB95" s="127"/>
      <c r="CC95" s="127"/>
      <c r="CD95" s="127"/>
      <c r="CE95" s="127"/>
      <c r="CF95" s="127"/>
      <c r="CG95" s="127"/>
      <c r="CH95" s="127"/>
      <c r="CI95" s="127"/>
      <c r="CJ95" s="127"/>
      <c r="CK95" s="127"/>
      <c r="CL95" s="127"/>
      <c r="CM95" s="127"/>
      <c r="CN95" s="127"/>
      <c r="CO95" s="127"/>
      <c r="CP95" s="127"/>
      <c r="CQ95" s="127"/>
      <c r="CR95" s="127"/>
      <c r="CS95" s="127"/>
      <c r="CT95" s="127"/>
      <c r="CU95" s="127"/>
      <c r="CV95" s="127"/>
      <c r="CW95" s="127"/>
      <c r="CX95" s="127"/>
      <c r="CY95" s="127"/>
      <c r="CZ95" s="127"/>
      <c r="DA95" s="127"/>
      <c r="DB95" s="127"/>
      <c r="DC95" s="127"/>
      <c r="DD95" s="127"/>
      <c r="DE95" s="127"/>
      <c r="DF95" s="127"/>
      <c r="DG95" s="127"/>
      <c r="DH95" s="127"/>
      <c r="DI95" s="127"/>
      <c r="DJ95" s="127"/>
      <c r="DK95" s="127"/>
      <c r="DL95" s="127"/>
      <c r="DM95" s="127"/>
      <c r="DN95" s="127"/>
      <c r="DO95" s="127"/>
      <c r="DP95" s="127"/>
      <c r="DQ95" s="127"/>
      <c r="DR95" s="127"/>
      <c r="DS95" s="127"/>
      <c r="DT95" s="127"/>
      <c r="DU95" s="127"/>
      <c r="DV95" s="127"/>
      <c r="DW95" s="127"/>
      <c r="DX95" s="127"/>
      <c r="DY95" s="127"/>
      <c r="DZ95" s="127"/>
      <c r="EA95" s="127"/>
      <c r="EB95" s="127"/>
      <c r="EC95" s="127"/>
      <c r="ED95" s="127"/>
      <c r="EE95" s="127"/>
      <c r="EF95" s="127"/>
      <c r="EG95" s="127"/>
      <c r="EH95" s="127"/>
      <c r="EI95" s="127"/>
      <c r="EJ95" s="127"/>
      <c r="EK95" s="127"/>
      <c r="EL95" s="127"/>
      <c r="EM95" s="127"/>
      <c r="EN95" s="127"/>
      <c r="EO95" s="127"/>
      <c r="EP95" s="127"/>
      <c r="EQ95" s="127"/>
      <c r="ER95" s="127"/>
      <c r="ES95" s="127"/>
      <c r="ET95" s="127"/>
      <c r="EU95" s="127"/>
      <c r="EV95" s="127"/>
    </row>
    <row r="96" spans="1:152" ht="12.75" customHeight="1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  <c r="BH96" s="127"/>
      <c r="BI96" s="127"/>
      <c r="BJ96" s="127"/>
      <c r="BK96" s="127"/>
      <c r="BL96" s="127"/>
      <c r="BM96" s="127"/>
      <c r="BN96" s="127"/>
      <c r="BO96" s="127"/>
      <c r="BP96" s="127"/>
      <c r="BQ96" s="127"/>
      <c r="BR96" s="127"/>
      <c r="BS96" s="127"/>
      <c r="BT96" s="127"/>
      <c r="BU96" s="127"/>
      <c r="BV96" s="127"/>
      <c r="BW96" s="127"/>
      <c r="BX96" s="127"/>
      <c r="BY96" s="127"/>
      <c r="BZ96" s="127"/>
      <c r="CA96" s="127"/>
      <c r="CB96" s="127"/>
      <c r="CC96" s="127"/>
      <c r="CD96" s="127"/>
      <c r="CE96" s="127"/>
      <c r="CF96" s="127"/>
      <c r="CG96" s="127"/>
      <c r="CH96" s="127"/>
      <c r="CI96" s="127"/>
      <c r="CJ96" s="127"/>
      <c r="CK96" s="127"/>
      <c r="CL96" s="127"/>
      <c r="CM96" s="127"/>
      <c r="CN96" s="127"/>
      <c r="CO96" s="127"/>
      <c r="CP96" s="127"/>
      <c r="CQ96" s="127"/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  <c r="DC96" s="127"/>
      <c r="DD96" s="127"/>
      <c r="DE96" s="127"/>
      <c r="DF96" s="127"/>
      <c r="DG96" s="127"/>
      <c r="DH96" s="127"/>
      <c r="DI96" s="127"/>
      <c r="DJ96" s="127"/>
      <c r="DK96" s="127"/>
      <c r="DL96" s="127"/>
      <c r="DM96" s="127"/>
      <c r="DN96" s="127"/>
      <c r="DO96" s="127"/>
      <c r="DP96" s="127"/>
      <c r="DQ96" s="127"/>
      <c r="DR96" s="127"/>
      <c r="DS96" s="127"/>
      <c r="DT96" s="127"/>
      <c r="DU96" s="127"/>
      <c r="DV96" s="127"/>
      <c r="DW96" s="127"/>
      <c r="DX96" s="127"/>
      <c r="DY96" s="127"/>
      <c r="DZ96" s="127"/>
      <c r="EA96" s="127"/>
      <c r="EB96" s="127"/>
      <c r="EC96" s="127"/>
      <c r="ED96" s="127"/>
      <c r="EE96" s="127"/>
      <c r="EF96" s="127"/>
      <c r="EG96" s="127"/>
      <c r="EH96" s="127"/>
      <c r="EI96" s="127"/>
      <c r="EJ96" s="127"/>
      <c r="EK96" s="127"/>
      <c r="EL96" s="127"/>
      <c r="EM96" s="127"/>
      <c r="EN96" s="127"/>
      <c r="EO96" s="127"/>
      <c r="EP96" s="127"/>
      <c r="EQ96" s="127"/>
      <c r="ER96" s="127"/>
      <c r="ES96" s="127"/>
      <c r="ET96" s="127"/>
      <c r="EU96" s="127"/>
      <c r="EV96" s="127"/>
    </row>
    <row r="97" spans="1:152" ht="12.75" customHeight="1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  <c r="BI97" s="127"/>
      <c r="BJ97" s="127"/>
      <c r="BK97" s="127"/>
      <c r="BL97" s="127"/>
      <c r="BM97" s="127"/>
      <c r="BN97" s="127"/>
      <c r="BO97" s="127"/>
      <c r="BP97" s="127"/>
      <c r="BQ97" s="127"/>
      <c r="BR97" s="127"/>
      <c r="BS97" s="127"/>
      <c r="BT97" s="127"/>
      <c r="BU97" s="127"/>
      <c r="BV97" s="127"/>
      <c r="BW97" s="127"/>
      <c r="BX97" s="127"/>
      <c r="BY97" s="127"/>
      <c r="BZ97" s="127"/>
      <c r="CA97" s="127"/>
      <c r="CB97" s="127"/>
      <c r="CC97" s="127"/>
      <c r="CD97" s="127"/>
      <c r="CE97" s="127"/>
      <c r="CF97" s="127"/>
      <c r="CG97" s="127"/>
      <c r="CH97" s="127"/>
      <c r="CI97" s="127"/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7"/>
      <c r="CW97" s="127"/>
      <c r="CX97" s="127"/>
      <c r="CY97" s="127"/>
      <c r="CZ97" s="127"/>
      <c r="DA97" s="127"/>
      <c r="DB97" s="127"/>
      <c r="DC97" s="127"/>
      <c r="DD97" s="127"/>
      <c r="DE97" s="127"/>
      <c r="DF97" s="127"/>
      <c r="DG97" s="127"/>
      <c r="DH97" s="127"/>
      <c r="DI97" s="127"/>
      <c r="DJ97" s="127"/>
      <c r="DK97" s="127"/>
      <c r="DL97" s="127"/>
      <c r="DM97" s="127"/>
      <c r="DN97" s="127"/>
      <c r="DO97" s="127"/>
      <c r="DP97" s="127"/>
      <c r="DQ97" s="127"/>
      <c r="DR97" s="127"/>
      <c r="DS97" s="127"/>
      <c r="DT97" s="127"/>
      <c r="DU97" s="127"/>
      <c r="DV97" s="127"/>
      <c r="DW97" s="127"/>
      <c r="DX97" s="127"/>
      <c r="DY97" s="127"/>
      <c r="DZ97" s="127"/>
      <c r="EA97" s="127"/>
      <c r="EB97" s="127"/>
      <c r="EC97" s="127"/>
      <c r="ED97" s="127"/>
      <c r="EE97" s="127"/>
      <c r="EF97" s="127"/>
      <c r="EG97" s="127"/>
      <c r="EH97" s="127"/>
      <c r="EI97" s="127"/>
      <c r="EJ97" s="127"/>
      <c r="EK97" s="127"/>
      <c r="EL97" s="127"/>
      <c r="EM97" s="127"/>
      <c r="EN97" s="127"/>
      <c r="EO97" s="127"/>
      <c r="EP97" s="127"/>
      <c r="EQ97" s="127"/>
      <c r="ER97" s="127"/>
      <c r="ES97" s="127"/>
      <c r="ET97" s="127"/>
      <c r="EU97" s="127"/>
      <c r="EV97" s="127"/>
    </row>
    <row r="98" spans="1:152" ht="12.75" customHeight="1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  <c r="AW98" s="127"/>
      <c r="AX98" s="127"/>
      <c r="AY98" s="127"/>
      <c r="AZ98" s="127"/>
      <c r="BA98" s="127"/>
      <c r="BB98" s="127"/>
      <c r="BC98" s="127"/>
      <c r="BD98" s="127"/>
      <c r="BE98" s="127"/>
      <c r="BF98" s="127"/>
      <c r="BG98" s="127"/>
      <c r="BH98" s="127"/>
      <c r="BI98" s="127"/>
      <c r="BJ98" s="127"/>
      <c r="BK98" s="127"/>
      <c r="BL98" s="127"/>
      <c r="BM98" s="127"/>
      <c r="BN98" s="127"/>
      <c r="BO98" s="127"/>
      <c r="BP98" s="127"/>
      <c r="BQ98" s="127"/>
      <c r="BR98" s="127"/>
      <c r="BS98" s="127"/>
      <c r="BT98" s="127"/>
      <c r="BU98" s="127"/>
      <c r="BV98" s="127"/>
      <c r="BW98" s="127"/>
      <c r="BX98" s="127"/>
      <c r="BY98" s="127"/>
      <c r="BZ98" s="127"/>
      <c r="CA98" s="127"/>
      <c r="CB98" s="127"/>
      <c r="CC98" s="127"/>
      <c r="CD98" s="127"/>
      <c r="CE98" s="127"/>
      <c r="CF98" s="127"/>
      <c r="CG98" s="127"/>
      <c r="CH98" s="127"/>
      <c r="CI98" s="127"/>
      <c r="CJ98" s="127"/>
      <c r="CK98" s="127"/>
      <c r="CL98" s="127"/>
      <c r="CM98" s="127"/>
      <c r="CN98" s="127"/>
      <c r="CO98" s="127"/>
      <c r="CP98" s="127"/>
      <c r="CQ98" s="127"/>
      <c r="CR98" s="127"/>
      <c r="CS98" s="127"/>
      <c r="CT98" s="127"/>
      <c r="CU98" s="127"/>
      <c r="CV98" s="127"/>
      <c r="CW98" s="127"/>
      <c r="CX98" s="127"/>
      <c r="CY98" s="127"/>
      <c r="CZ98" s="127"/>
      <c r="DA98" s="127"/>
      <c r="DB98" s="127"/>
      <c r="DC98" s="127"/>
      <c r="DD98" s="127"/>
      <c r="DE98" s="127"/>
      <c r="DF98" s="127"/>
      <c r="DG98" s="127"/>
      <c r="DH98" s="127"/>
      <c r="DI98" s="127"/>
      <c r="DJ98" s="127"/>
      <c r="DK98" s="127"/>
      <c r="DL98" s="127"/>
      <c r="DM98" s="127"/>
      <c r="DN98" s="127"/>
      <c r="DO98" s="127"/>
      <c r="DP98" s="127"/>
      <c r="DQ98" s="127"/>
      <c r="DR98" s="127"/>
      <c r="DS98" s="127"/>
      <c r="DT98" s="127"/>
      <c r="DU98" s="127"/>
      <c r="DV98" s="127"/>
      <c r="DW98" s="127"/>
      <c r="DX98" s="127"/>
      <c r="DY98" s="127"/>
      <c r="DZ98" s="127"/>
      <c r="EA98" s="127"/>
      <c r="EB98" s="127"/>
      <c r="EC98" s="127"/>
      <c r="ED98" s="127"/>
      <c r="EE98" s="127"/>
      <c r="EF98" s="127"/>
      <c r="EG98" s="127"/>
      <c r="EH98" s="127"/>
      <c r="EI98" s="127"/>
      <c r="EJ98" s="127"/>
      <c r="EK98" s="127"/>
      <c r="EL98" s="127"/>
      <c r="EM98" s="127"/>
      <c r="EN98" s="127"/>
      <c r="EO98" s="127"/>
      <c r="EP98" s="127"/>
      <c r="EQ98" s="127"/>
      <c r="ER98" s="127"/>
      <c r="ES98" s="127"/>
      <c r="ET98" s="127"/>
      <c r="EU98" s="127"/>
      <c r="EV98" s="127"/>
    </row>
    <row r="99" spans="1:152" ht="12.75" customHeight="1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127"/>
      <c r="BN99" s="127"/>
      <c r="BO99" s="127"/>
      <c r="BP99" s="127"/>
      <c r="BQ99" s="127"/>
      <c r="BR99" s="127"/>
      <c r="BS99" s="127"/>
      <c r="BT99" s="127"/>
      <c r="BU99" s="127"/>
      <c r="BV99" s="127"/>
      <c r="BW99" s="127"/>
      <c r="BX99" s="127"/>
      <c r="BY99" s="127"/>
      <c r="BZ99" s="127"/>
      <c r="CA99" s="127"/>
      <c r="CB99" s="127"/>
      <c r="CC99" s="127"/>
      <c r="CD99" s="127"/>
      <c r="CE99" s="127"/>
      <c r="CF99" s="127"/>
      <c r="CG99" s="127"/>
      <c r="CH99" s="127"/>
      <c r="CI99" s="127"/>
      <c r="CJ99" s="127"/>
      <c r="CK99" s="127"/>
      <c r="CL99" s="127"/>
      <c r="CM99" s="127"/>
      <c r="CN99" s="127"/>
      <c r="CO99" s="127"/>
      <c r="CP99" s="127"/>
      <c r="CQ99" s="127"/>
      <c r="CR99" s="127"/>
      <c r="CS99" s="127"/>
      <c r="CT99" s="127"/>
      <c r="CU99" s="127"/>
      <c r="CV99" s="127"/>
      <c r="CW99" s="127"/>
      <c r="CX99" s="127"/>
      <c r="CY99" s="127"/>
      <c r="CZ99" s="127"/>
      <c r="DA99" s="127"/>
      <c r="DB99" s="127"/>
      <c r="DC99" s="127"/>
      <c r="DD99" s="127"/>
      <c r="DE99" s="127"/>
      <c r="DF99" s="127"/>
      <c r="DG99" s="127"/>
      <c r="DH99" s="127"/>
      <c r="DI99" s="127"/>
      <c r="DJ99" s="127"/>
      <c r="DK99" s="127"/>
      <c r="DL99" s="127"/>
      <c r="DM99" s="127"/>
      <c r="DN99" s="127"/>
      <c r="DO99" s="127"/>
      <c r="DP99" s="127"/>
      <c r="DQ99" s="127"/>
      <c r="DR99" s="127"/>
      <c r="DS99" s="127"/>
      <c r="DT99" s="127"/>
      <c r="DU99" s="127"/>
      <c r="DV99" s="127"/>
      <c r="DW99" s="127"/>
      <c r="DX99" s="127"/>
      <c r="DY99" s="127"/>
      <c r="DZ99" s="127"/>
      <c r="EA99" s="127"/>
      <c r="EB99" s="127"/>
      <c r="EC99" s="127"/>
      <c r="ED99" s="127"/>
      <c r="EE99" s="127"/>
      <c r="EF99" s="127"/>
      <c r="EG99" s="127"/>
      <c r="EH99" s="127"/>
      <c r="EI99" s="127"/>
      <c r="EJ99" s="127"/>
      <c r="EK99" s="127"/>
      <c r="EL99" s="127"/>
      <c r="EM99" s="127"/>
      <c r="EN99" s="127"/>
      <c r="EO99" s="127"/>
      <c r="EP99" s="127"/>
      <c r="EQ99" s="127"/>
      <c r="ER99" s="127"/>
      <c r="ES99" s="127"/>
      <c r="ET99" s="127"/>
      <c r="EU99" s="127"/>
      <c r="EV99" s="127"/>
    </row>
    <row r="100" spans="1:152" ht="12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7"/>
      <c r="BT100" s="127"/>
      <c r="BU100" s="127"/>
      <c r="BV100" s="127"/>
      <c r="BW100" s="127"/>
      <c r="BX100" s="127"/>
      <c r="BY100" s="127"/>
      <c r="BZ100" s="127"/>
      <c r="CA100" s="127"/>
      <c r="CB100" s="127"/>
      <c r="CC100" s="127"/>
      <c r="CD100" s="127"/>
      <c r="CE100" s="127"/>
      <c r="CF100" s="127"/>
      <c r="CG100" s="127"/>
      <c r="CH100" s="127"/>
      <c r="CI100" s="127"/>
      <c r="CJ100" s="127"/>
      <c r="CK100" s="127"/>
      <c r="CL100" s="127"/>
      <c r="CM100" s="127"/>
      <c r="CN100" s="127"/>
      <c r="CO100" s="127"/>
      <c r="CP100" s="127"/>
      <c r="CQ100" s="127"/>
      <c r="CR100" s="127"/>
      <c r="CS100" s="127"/>
      <c r="CT100" s="127"/>
      <c r="CU100" s="127"/>
      <c r="CV100" s="127"/>
      <c r="CW100" s="127"/>
      <c r="CX100" s="127"/>
      <c r="CY100" s="127"/>
      <c r="CZ100" s="127"/>
      <c r="DA100" s="127"/>
      <c r="DB100" s="127"/>
      <c r="DC100" s="127"/>
      <c r="DD100" s="127"/>
      <c r="DE100" s="127"/>
      <c r="DF100" s="127"/>
      <c r="DG100" s="127"/>
      <c r="DH100" s="127"/>
      <c r="DI100" s="127"/>
      <c r="DJ100" s="127"/>
      <c r="DK100" s="127"/>
      <c r="DL100" s="127"/>
      <c r="DM100" s="127"/>
      <c r="DN100" s="127"/>
      <c r="DO100" s="127"/>
      <c r="DP100" s="127"/>
      <c r="DQ100" s="127"/>
      <c r="DR100" s="127"/>
      <c r="DS100" s="127"/>
      <c r="DT100" s="127"/>
      <c r="DU100" s="127"/>
      <c r="DV100" s="127"/>
      <c r="DW100" s="127"/>
      <c r="DX100" s="127"/>
      <c r="DY100" s="127"/>
      <c r="DZ100" s="127"/>
      <c r="EA100" s="127"/>
      <c r="EB100" s="127"/>
      <c r="EC100" s="127"/>
      <c r="ED100" s="127"/>
      <c r="EE100" s="127"/>
      <c r="EF100" s="127"/>
      <c r="EG100" s="127"/>
      <c r="EH100" s="127"/>
      <c r="EI100" s="127"/>
      <c r="EJ100" s="127"/>
      <c r="EK100" s="127"/>
      <c r="EL100" s="127"/>
      <c r="EM100" s="127"/>
      <c r="EN100" s="127"/>
      <c r="EO100" s="127"/>
      <c r="EP100" s="127"/>
      <c r="EQ100" s="127"/>
      <c r="ER100" s="127"/>
      <c r="ES100" s="127"/>
      <c r="ET100" s="127"/>
      <c r="EU100" s="127"/>
      <c r="EV100" s="127"/>
    </row>
    <row r="101" spans="1:152" ht="12.75" customHeight="1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O101" s="127"/>
      <c r="BP101" s="127"/>
      <c r="BQ101" s="127"/>
      <c r="BR101" s="127"/>
      <c r="BS101" s="127"/>
      <c r="BT101" s="127"/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7"/>
      <c r="CL101" s="127"/>
      <c r="CM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27"/>
      <c r="DC101" s="127"/>
      <c r="DD101" s="127"/>
      <c r="DE101" s="127"/>
      <c r="DF101" s="127"/>
      <c r="DG101" s="127"/>
      <c r="DH101" s="127"/>
      <c r="DI101" s="127"/>
      <c r="DJ101" s="127"/>
      <c r="DK101" s="127"/>
      <c r="DL101" s="127"/>
      <c r="DM101" s="127"/>
      <c r="DN101" s="127"/>
      <c r="DO101" s="127"/>
      <c r="DP101" s="127"/>
      <c r="DQ101" s="127"/>
      <c r="DR101" s="127"/>
      <c r="DS101" s="127"/>
      <c r="DT101" s="127"/>
      <c r="DU101" s="127"/>
      <c r="DV101" s="127"/>
      <c r="DW101" s="127"/>
      <c r="DX101" s="127"/>
      <c r="DY101" s="127"/>
      <c r="DZ101" s="127"/>
      <c r="EA101" s="127"/>
      <c r="EB101" s="127"/>
      <c r="EC101" s="127"/>
      <c r="ED101" s="127"/>
      <c r="EE101" s="127"/>
      <c r="EF101" s="127"/>
      <c r="EG101" s="127"/>
      <c r="EH101" s="127"/>
      <c r="EI101" s="127"/>
      <c r="EJ101" s="127"/>
      <c r="EK101" s="127"/>
      <c r="EL101" s="127"/>
      <c r="EM101" s="127"/>
      <c r="EN101" s="127"/>
      <c r="EO101" s="127"/>
      <c r="EP101" s="127"/>
      <c r="EQ101" s="127"/>
      <c r="ER101" s="127"/>
      <c r="ES101" s="127"/>
      <c r="ET101" s="127"/>
      <c r="EU101" s="127"/>
      <c r="EV101" s="127"/>
    </row>
    <row r="102" spans="1:152" ht="12.75" customHeight="1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127"/>
      <c r="BT102" s="127"/>
      <c r="BU102" s="127"/>
      <c r="BV102" s="127"/>
      <c r="BW102" s="127"/>
      <c r="BX102" s="127"/>
      <c r="BY102" s="127"/>
      <c r="BZ102" s="127"/>
      <c r="CA102" s="127"/>
      <c r="CB102" s="127"/>
      <c r="CC102" s="127"/>
      <c r="CD102" s="127"/>
      <c r="CE102" s="127"/>
      <c r="CF102" s="127"/>
      <c r="CG102" s="127"/>
      <c r="CH102" s="127"/>
      <c r="CI102" s="127"/>
      <c r="CJ102" s="127"/>
      <c r="CK102" s="127"/>
      <c r="CL102" s="127"/>
      <c r="CM102" s="127"/>
      <c r="CN102" s="127"/>
      <c r="CO102" s="127"/>
      <c r="CP102" s="127"/>
      <c r="CQ102" s="127"/>
      <c r="CR102" s="127"/>
      <c r="CS102" s="127"/>
      <c r="CT102" s="127"/>
      <c r="CU102" s="127"/>
      <c r="CV102" s="127"/>
      <c r="CW102" s="127"/>
      <c r="CX102" s="127"/>
      <c r="CY102" s="127"/>
      <c r="CZ102" s="127"/>
      <c r="DA102" s="127"/>
      <c r="DB102" s="127"/>
      <c r="DC102" s="127"/>
      <c r="DD102" s="127"/>
      <c r="DE102" s="127"/>
      <c r="DF102" s="127"/>
      <c r="DG102" s="127"/>
      <c r="DH102" s="127"/>
      <c r="DI102" s="127"/>
      <c r="DJ102" s="127"/>
      <c r="DK102" s="127"/>
      <c r="DL102" s="127"/>
      <c r="DM102" s="127"/>
      <c r="DN102" s="127"/>
      <c r="DO102" s="127"/>
      <c r="DP102" s="127"/>
      <c r="DQ102" s="127"/>
      <c r="DR102" s="127"/>
      <c r="DS102" s="127"/>
      <c r="DT102" s="127"/>
      <c r="DU102" s="127"/>
      <c r="DV102" s="127"/>
      <c r="DW102" s="127"/>
      <c r="DX102" s="127"/>
      <c r="DY102" s="127"/>
      <c r="DZ102" s="127"/>
      <c r="EA102" s="127"/>
      <c r="EB102" s="127"/>
      <c r="EC102" s="127"/>
      <c r="ED102" s="127"/>
      <c r="EE102" s="127"/>
      <c r="EF102" s="127"/>
      <c r="EG102" s="127"/>
      <c r="EH102" s="127"/>
      <c r="EI102" s="127"/>
      <c r="EJ102" s="127"/>
      <c r="EK102" s="127"/>
      <c r="EL102" s="127"/>
      <c r="EM102" s="127"/>
      <c r="EN102" s="127"/>
      <c r="EO102" s="127"/>
      <c r="EP102" s="127"/>
      <c r="EQ102" s="127"/>
      <c r="ER102" s="127"/>
      <c r="ES102" s="127"/>
      <c r="ET102" s="127"/>
      <c r="EU102" s="127"/>
      <c r="EV102" s="127"/>
    </row>
    <row r="103" spans="1:152" ht="12.75" customHeight="1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127"/>
      <c r="BD103" s="127"/>
      <c r="BE103" s="127"/>
      <c r="BF103" s="127"/>
      <c r="BG103" s="127"/>
      <c r="BH103" s="127"/>
      <c r="BI103" s="127"/>
      <c r="BJ103" s="127"/>
      <c r="BK103" s="127"/>
      <c r="BL103" s="127"/>
      <c r="BM103" s="127"/>
      <c r="BN103" s="127"/>
      <c r="BO103" s="127"/>
      <c r="BP103" s="127"/>
      <c r="BQ103" s="127"/>
      <c r="BR103" s="127"/>
      <c r="BS103" s="127"/>
      <c r="BT103" s="127"/>
      <c r="BU103" s="127"/>
      <c r="BV103" s="127"/>
      <c r="BW103" s="127"/>
      <c r="BX103" s="127"/>
      <c r="BY103" s="127"/>
      <c r="BZ103" s="127"/>
      <c r="CA103" s="127"/>
      <c r="CB103" s="127"/>
      <c r="CC103" s="127"/>
      <c r="CD103" s="127"/>
      <c r="CE103" s="127"/>
      <c r="CF103" s="127"/>
      <c r="CG103" s="127"/>
      <c r="CH103" s="127"/>
      <c r="CI103" s="127"/>
      <c r="CJ103" s="127"/>
      <c r="CK103" s="127"/>
      <c r="CL103" s="127"/>
      <c r="CM103" s="127"/>
      <c r="CN103" s="127"/>
      <c r="CO103" s="127"/>
      <c r="CP103" s="127"/>
      <c r="CQ103" s="127"/>
      <c r="CR103" s="127"/>
      <c r="CS103" s="127"/>
      <c r="CT103" s="127"/>
      <c r="CU103" s="127"/>
      <c r="CV103" s="127"/>
      <c r="CW103" s="127"/>
      <c r="CX103" s="127"/>
      <c r="CY103" s="127"/>
      <c r="CZ103" s="127"/>
      <c r="DA103" s="127"/>
      <c r="DB103" s="127"/>
      <c r="DC103" s="127"/>
      <c r="DD103" s="127"/>
      <c r="DE103" s="127"/>
      <c r="DF103" s="127"/>
      <c r="DG103" s="127"/>
      <c r="DH103" s="127"/>
      <c r="DI103" s="127"/>
      <c r="DJ103" s="127"/>
      <c r="DK103" s="127"/>
      <c r="DL103" s="127"/>
      <c r="DM103" s="127"/>
      <c r="DN103" s="127"/>
      <c r="DO103" s="127"/>
      <c r="DP103" s="127"/>
      <c r="DQ103" s="127"/>
      <c r="DR103" s="127"/>
      <c r="DS103" s="127"/>
      <c r="DT103" s="127"/>
      <c r="DU103" s="127"/>
      <c r="DV103" s="127"/>
      <c r="DW103" s="127"/>
      <c r="DX103" s="127"/>
      <c r="DY103" s="127"/>
      <c r="DZ103" s="127"/>
      <c r="EA103" s="127"/>
      <c r="EB103" s="127"/>
      <c r="EC103" s="127"/>
      <c r="ED103" s="127"/>
      <c r="EE103" s="127"/>
      <c r="EF103" s="127"/>
      <c r="EG103" s="127"/>
      <c r="EH103" s="127"/>
      <c r="EI103" s="127"/>
      <c r="EJ103" s="127"/>
      <c r="EK103" s="127"/>
      <c r="EL103" s="127"/>
      <c r="EM103" s="127"/>
      <c r="EN103" s="127"/>
      <c r="EO103" s="127"/>
      <c r="EP103" s="127"/>
      <c r="EQ103" s="127"/>
      <c r="ER103" s="127"/>
      <c r="ES103" s="127"/>
      <c r="ET103" s="127"/>
      <c r="EU103" s="127"/>
      <c r="EV103" s="127"/>
    </row>
    <row r="104" spans="1:152" ht="12.75" customHeight="1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7"/>
      <c r="AW104" s="127"/>
      <c r="AX104" s="127"/>
      <c r="AY104" s="127"/>
      <c r="AZ104" s="127"/>
      <c r="BA104" s="127"/>
      <c r="BB104" s="127"/>
      <c r="BC104" s="127"/>
      <c r="BD104" s="127"/>
      <c r="BE104" s="127"/>
      <c r="BF104" s="127"/>
      <c r="BG104" s="127"/>
      <c r="BH104" s="127"/>
      <c r="BI104" s="127"/>
      <c r="BJ104" s="127"/>
      <c r="BK104" s="127"/>
      <c r="BL104" s="127"/>
      <c r="BM104" s="127"/>
      <c r="BN104" s="127"/>
      <c r="BO104" s="127"/>
      <c r="BP104" s="127"/>
      <c r="BQ104" s="127"/>
      <c r="BR104" s="127"/>
      <c r="BS104" s="127"/>
      <c r="BT104" s="127"/>
      <c r="BU104" s="127"/>
      <c r="BV104" s="127"/>
      <c r="BW104" s="127"/>
      <c r="BX104" s="127"/>
      <c r="BY104" s="127"/>
      <c r="BZ104" s="127"/>
      <c r="CA104" s="127"/>
      <c r="CB104" s="127"/>
      <c r="CC104" s="127"/>
      <c r="CD104" s="127"/>
      <c r="CE104" s="127"/>
      <c r="CF104" s="127"/>
      <c r="CG104" s="127"/>
      <c r="CH104" s="127"/>
      <c r="CI104" s="127"/>
      <c r="CJ104" s="127"/>
      <c r="CK104" s="127"/>
      <c r="CL104" s="127"/>
      <c r="CM104" s="127"/>
      <c r="CN104" s="127"/>
      <c r="CO104" s="127"/>
      <c r="CP104" s="127"/>
      <c r="CQ104" s="127"/>
      <c r="CR104" s="127"/>
      <c r="CS104" s="127"/>
      <c r="CT104" s="127"/>
      <c r="CU104" s="127"/>
      <c r="CV104" s="127"/>
      <c r="CW104" s="127"/>
      <c r="CX104" s="127"/>
      <c r="CY104" s="127"/>
      <c r="CZ104" s="127"/>
      <c r="DA104" s="127"/>
      <c r="DB104" s="127"/>
      <c r="DC104" s="127"/>
      <c r="DD104" s="127"/>
      <c r="DE104" s="127"/>
      <c r="DF104" s="127"/>
      <c r="DG104" s="127"/>
      <c r="DH104" s="127"/>
      <c r="DI104" s="127"/>
      <c r="DJ104" s="127"/>
      <c r="DK104" s="127"/>
      <c r="DL104" s="127"/>
      <c r="DM104" s="127"/>
      <c r="DN104" s="127"/>
      <c r="DO104" s="127"/>
      <c r="DP104" s="127"/>
      <c r="DQ104" s="127"/>
      <c r="DR104" s="127"/>
      <c r="DS104" s="127"/>
      <c r="DT104" s="127"/>
      <c r="DU104" s="127"/>
      <c r="DV104" s="127"/>
      <c r="DW104" s="127"/>
      <c r="DX104" s="127"/>
      <c r="DY104" s="127"/>
      <c r="DZ104" s="127"/>
      <c r="EA104" s="127"/>
      <c r="EB104" s="127"/>
      <c r="EC104" s="127"/>
      <c r="ED104" s="127"/>
      <c r="EE104" s="127"/>
      <c r="EF104" s="127"/>
      <c r="EG104" s="127"/>
      <c r="EH104" s="127"/>
      <c r="EI104" s="127"/>
      <c r="EJ104" s="127"/>
      <c r="EK104" s="127"/>
      <c r="EL104" s="127"/>
      <c r="EM104" s="127"/>
      <c r="EN104" s="127"/>
      <c r="EO104" s="127"/>
      <c r="EP104" s="127"/>
      <c r="EQ104" s="127"/>
      <c r="ER104" s="127"/>
      <c r="ES104" s="127"/>
      <c r="ET104" s="127"/>
      <c r="EU104" s="127"/>
      <c r="EV104" s="127"/>
    </row>
    <row r="105" spans="1:152" ht="12.75" customHeight="1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7"/>
      <c r="BR105" s="127"/>
      <c r="BS105" s="127"/>
      <c r="BT105" s="127"/>
      <c r="BU105" s="127"/>
      <c r="BV105" s="127"/>
      <c r="BW105" s="127"/>
      <c r="BX105" s="127"/>
      <c r="BY105" s="127"/>
      <c r="BZ105" s="127"/>
      <c r="CA105" s="127"/>
      <c r="CB105" s="127"/>
      <c r="CC105" s="127"/>
      <c r="CD105" s="127"/>
      <c r="CE105" s="127"/>
      <c r="CF105" s="127"/>
      <c r="CG105" s="127"/>
      <c r="CH105" s="127"/>
      <c r="CI105" s="127"/>
      <c r="CJ105" s="127"/>
      <c r="CK105" s="127"/>
      <c r="CL105" s="127"/>
      <c r="CM105" s="127"/>
      <c r="CN105" s="127"/>
      <c r="CO105" s="127"/>
      <c r="CP105" s="127"/>
      <c r="CQ105" s="127"/>
      <c r="CR105" s="127"/>
      <c r="CS105" s="127"/>
      <c r="CT105" s="127"/>
      <c r="CU105" s="127"/>
      <c r="CV105" s="127"/>
      <c r="CW105" s="127"/>
      <c r="CX105" s="127"/>
      <c r="CY105" s="127"/>
      <c r="CZ105" s="127"/>
      <c r="DA105" s="127"/>
      <c r="DB105" s="127"/>
      <c r="DC105" s="127"/>
      <c r="DD105" s="127"/>
      <c r="DE105" s="127"/>
      <c r="DF105" s="127"/>
      <c r="DG105" s="127"/>
      <c r="DH105" s="127"/>
      <c r="DI105" s="127"/>
      <c r="DJ105" s="127"/>
      <c r="DK105" s="127"/>
      <c r="DL105" s="127"/>
      <c r="DM105" s="127"/>
      <c r="DN105" s="127"/>
      <c r="DO105" s="127"/>
      <c r="DP105" s="127"/>
      <c r="DQ105" s="127"/>
      <c r="DR105" s="127"/>
      <c r="DS105" s="127"/>
      <c r="DT105" s="127"/>
      <c r="DU105" s="127"/>
      <c r="DV105" s="127"/>
      <c r="DW105" s="127"/>
      <c r="DX105" s="127"/>
      <c r="DY105" s="127"/>
      <c r="DZ105" s="127"/>
      <c r="EA105" s="127"/>
      <c r="EB105" s="127"/>
      <c r="EC105" s="127"/>
      <c r="ED105" s="127"/>
      <c r="EE105" s="127"/>
      <c r="EF105" s="127"/>
      <c r="EG105" s="127"/>
      <c r="EH105" s="127"/>
      <c r="EI105" s="127"/>
      <c r="EJ105" s="127"/>
      <c r="EK105" s="127"/>
      <c r="EL105" s="127"/>
      <c r="EM105" s="127"/>
      <c r="EN105" s="127"/>
      <c r="EO105" s="127"/>
      <c r="EP105" s="127"/>
      <c r="EQ105" s="127"/>
      <c r="ER105" s="127"/>
      <c r="ES105" s="127"/>
      <c r="ET105" s="127"/>
      <c r="EU105" s="127"/>
      <c r="EV105" s="127"/>
    </row>
    <row r="106" spans="1:152" ht="12.75" customHeight="1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7"/>
      <c r="BR106" s="127"/>
      <c r="BS106" s="127"/>
      <c r="BT106" s="127"/>
      <c r="BU106" s="127"/>
      <c r="BV106" s="127"/>
      <c r="BW106" s="127"/>
      <c r="BX106" s="127"/>
      <c r="BY106" s="127"/>
      <c r="BZ106" s="127"/>
      <c r="CA106" s="127"/>
      <c r="CB106" s="127"/>
      <c r="CC106" s="127"/>
      <c r="CD106" s="127"/>
      <c r="CE106" s="127"/>
      <c r="CF106" s="127"/>
      <c r="CG106" s="127"/>
      <c r="CH106" s="127"/>
      <c r="CI106" s="127"/>
      <c r="CJ106" s="127"/>
      <c r="CK106" s="127"/>
      <c r="CL106" s="127"/>
      <c r="CM106" s="127"/>
      <c r="CN106" s="127"/>
      <c r="CO106" s="127"/>
      <c r="CP106" s="127"/>
      <c r="CQ106" s="127"/>
      <c r="CR106" s="127"/>
      <c r="CS106" s="127"/>
      <c r="CT106" s="127"/>
      <c r="CU106" s="127"/>
      <c r="CV106" s="127"/>
      <c r="CW106" s="127"/>
      <c r="CX106" s="127"/>
      <c r="CY106" s="127"/>
      <c r="CZ106" s="127"/>
      <c r="DA106" s="127"/>
      <c r="DB106" s="127"/>
      <c r="DC106" s="127"/>
      <c r="DD106" s="127"/>
      <c r="DE106" s="127"/>
      <c r="DF106" s="127"/>
      <c r="DG106" s="127"/>
      <c r="DH106" s="127"/>
      <c r="DI106" s="127"/>
      <c r="DJ106" s="127"/>
      <c r="DK106" s="127"/>
      <c r="DL106" s="127"/>
      <c r="DM106" s="127"/>
      <c r="DN106" s="127"/>
      <c r="DO106" s="127"/>
      <c r="DP106" s="127"/>
      <c r="DQ106" s="127"/>
      <c r="DR106" s="127"/>
      <c r="DS106" s="127"/>
      <c r="DT106" s="127"/>
      <c r="DU106" s="127"/>
      <c r="DV106" s="127"/>
      <c r="DW106" s="127"/>
      <c r="DX106" s="127"/>
      <c r="DY106" s="127"/>
      <c r="DZ106" s="127"/>
      <c r="EA106" s="127"/>
      <c r="EB106" s="127"/>
      <c r="EC106" s="127"/>
      <c r="ED106" s="127"/>
      <c r="EE106" s="127"/>
      <c r="EF106" s="127"/>
      <c r="EG106" s="127"/>
      <c r="EH106" s="127"/>
      <c r="EI106" s="127"/>
      <c r="EJ106" s="127"/>
      <c r="EK106" s="127"/>
      <c r="EL106" s="127"/>
      <c r="EM106" s="127"/>
      <c r="EN106" s="127"/>
      <c r="EO106" s="127"/>
      <c r="EP106" s="127"/>
      <c r="EQ106" s="127"/>
      <c r="ER106" s="127"/>
      <c r="ES106" s="127"/>
      <c r="ET106" s="127"/>
      <c r="EU106" s="127"/>
      <c r="EV106" s="127"/>
    </row>
    <row r="107" spans="1:152" ht="12.75" customHeight="1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  <c r="AW107" s="127"/>
      <c r="AX107" s="127"/>
      <c r="AY107" s="127"/>
      <c r="AZ107" s="127"/>
      <c r="BA107" s="127"/>
      <c r="BB107" s="127"/>
      <c r="BC107" s="127"/>
      <c r="BD107" s="127"/>
      <c r="BE107" s="127"/>
      <c r="BF107" s="127"/>
      <c r="BG107" s="127"/>
      <c r="BH107" s="127"/>
      <c r="BI107" s="127"/>
      <c r="BJ107" s="127"/>
      <c r="BK107" s="127"/>
      <c r="BL107" s="127"/>
      <c r="BM107" s="127"/>
      <c r="BN107" s="127"/>
      <c r="BO107" s="127"/>
      <c r="BP107" s="127"/>
      <c r="BQ107" s="127"/>
      <c r="BR107" s="127"/>
      <c r="BS107" s="127"/>
      <c r="BT107" s="127"/>
      <c r="BU107" s="127"/>
      <c r="BV107" s="127"/>
      <c r="BW107" s="127"/>
      <c r="BX107" s="127"/>
      <c r="BY107" s="127"/>
      <c r="BZ107" s="127"/>
      <c r="CA107" s="127"/>
      <c r="CB107" s="127"/>
      <c r="CC107" s="127"/>
      <c r="CD107" s="127"/>
      <c r="CE107" s="127"/>
      <c r="CF107" s="127"/>
      <c r="CG107" s="127"/>
      <c r="CH107" s="127"/>
      <c r="CI107" s="127"/>
      <c r="CJ107" s="127"/>
      <c r="CK107" s="127"/>
      <c r="CL107" s="127"/>
      <c r="CM107" s="127"/>
      <c r="CN107" s="127"/>
      <c r="CO107" s="127"/>
      <c r="CP107" s="127"/>
      <c r="CQ107" s="127"/>
      <c r="CR107" s="127"/>
      <c r="CS107" s="127"/>
      <c r="CT107" s="127"/>
      <c r="CU107" s="127"/>
      <c r="CV107" s="127"/>
      <c r="CW107" s="127"/>
      <c r="CX107" s="127"/>
      <c r="CY107" s="127"/>
      <c r="CZ107" s="127"/>
      <c r="DA107" s="127"/>
      <c r="DB107" s="127"/>
      <c r="DC107" s="127"/>
      <c r="DD107" s="127"/>
      <c r="DE107" s="127"/>
      <c r="DF107" s="127"/>
      <c r="DG107" s="127"/>
      <c r="DH107" s="127"/>
      <c r="DI107" s="127"/>
      <c r="DJ107" s="127"/>
      <c r="DK107" s="127"/>
      <c r="DL107" s="127"/>
      <c r="DM107" s="127"/>
      <c r="DN107" s="127"/>
      <c r="DO107" s="127"/>
      <c r="DP107" s="127"/>
      <c r="DQ107" s="127"/>
      <c r="DR107" s="127"/>
      <c r="DS107" s="127"/>
      <c r="DT107" s="127"/>
      <c r="DU107" s="127"/>
      <c r="DV107" s="127"/>
      <c r="DW107" s="127"/>
      <c r="DX107" s="127"/>
      <c r="DY107" s="127"/>
      <c r="DZ107" s="127"/>
      <c r="EA107" s="127"/>
      <c r="EB107" s="127"/>
      <c r="EC107" s="127"/>
      <c r="ED107" s="127"/>
      <c r="EE107" s="127"/>
      <c r="EF107" s="127"/>
      <c r="EG107" s="127"/>
      <c r="EH107" s="127"/>
      <c r="EI107" s="127"/>
      <c r="EJ107" s="127"/>
      <c r="EK107" s="127"/>
      <c r="EL107" s="127"/>
      <c r="EM107" s="127"/>
      <c r="EN107" s="127"/>
      <c r="EO107" s="127"/>
      <c r="EP107" s="127"/>
      <c r="EQ107" s="127"/>
      <c r="ER107" s="127"/>
      <c r="ES107" s="127"/>
      <c r="ET107" s="127"/>
      <c r="EU107" s="127"/>
      <c r="EV107" s="127"/>
    </row>
    <row r="108" spans="1:152" ht="12.75" customHeight="1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127"/>
      <c r="AT108" s="127"/>
      <c r="AU108" s="127"/>
      <c r="AV108" s="127"/>
      <c r="AW108" s="127"/>
      <c r="AX108" s="127"/>
      <c r="AY108" s="127"/>
      <c r="AZ108" s="127"/>
      <c r="BA108" s="127"/>
      <c r="BB108" s="127"/>
      <c r="BC108" s="127"/>
      <c r="BD108" s="127"/>
      <c r="BE108" s="127"/>
      <c r="BF108" s="127"/>
      <c r="BG108" s="127"/>
      <c r="BH108" s="127"/>
      <c r="BI108" s="127"/>
      <c r="BJ108" s="127"/>
      <c r="BK108" s="127"/>
      <c r="BL108" s="127"/>
      <c r="BM108" s="127"/>
      <c r="BN108" s="127"/>
      <c r="BO108" s="127"/>
      <c r="BP108" s="127"/>
      <c r="BQ108" s="127"/>
      <c r="BR108" s="127"/>
      <c r="BS108" s="127"/>
      <c r="BT108" s="127"/>
      <c r="BU108" s="127"/>
      <c r="BV108" s="127"/>
      <c r="BW108" s="127"/>
      <c r="BX108" s="127"/>
      <c r="BY108" s="127"/>
      <c r="BZ108" s="127"/>
      <c r="CA108" s="127"/>
      <c r="CB108" s="127"/>
      <c r="CC108" s="127"/>
      <c r="CD108" s="127"/>
      <c r="CE108" s="127"/>
      <c r="CF108" s="127"/>
      <c r="CG108" s="127"/>
      <c r="CH108" s="127"/>
      <c r="CI108" s="127"/>
      <c r="CJ108" s="127"/>
      <c r="CK108" s="127"/>
      <c r="CL108" s="127"/>
      <c r="CM108" s="127"/>
      <c r="CN108" s="127"/>
      <c r="CO108" s="127"/>
      <c r="CP108" s="127"/>
      <c r="CQ108" s="127"/>
      <c r="CR108" s="127"/>
      <c r="CS108" s="127"/>
      <c r="CT108" s="127"/>
      <c r="CU108" s="127"/>
      <c r="CV108" s="127"/>
      <c r="CW108" s="127"/>
      <c r="CX108" s="127"/>
      <c r="CY108" s="127"/>
      <c r="CZ108" s="127"/>
      <c r="DA108" s="127"/>
      <c r="DB108" s="127"/>
      <c r="DC108" s="127"/>
      <c r="DD108" s="127"/>
      <c r="DE108" s="127"/>
      <c r="DF108" s="127"/>
      <c r="DG108" s="127"/>
      <c r="DH108" s="127"/>
      <c r="DI108" s="127"/>
      <c r="DJ108" s="127"/>
      <c r="DK108" s="127"/>
      <c r="DL108" s="127"/>
      <c r="DM108" s="127"/>
      <c r="DN108" s="127"/>
      <c r="DO108" s="127"/>
      <c r="DP108" s="127"/>
      <c r="DQ108" s="127"/>
      <c r="DR108" s="127"/>
      <c r="DS108" s="127"/>
      <c r="DT108" s="127"/>
      <c r="DU108" s="127"/>
      <c r="DV108" s="127"/>
      <c r="DW108" s="127"/>
      <c r="DX108" s="127"/>
      <c r="DY108" s="127"/>
      <c r="DZ108" s="127"/>
      <c r="EA108" s="127"/>
      <c r="EB108" s="127"/>
      <c r="EC108" s="127"/>
      <c r="ED108" s="127"/>
      <c r="EE108" s="127"/>
      <c r="EF108" s="127"/>
      <c r="EG108" s="127"/>
      <c r="EH108" s="127"/>
      <c r="EI108" s="127"/>
      <c r="EJ108" s="127"/>
      <c r="EK108" s="127"/>
      <c r="EL108" s="127"/>
      <c r="EM108" s="127"/>
      <c r="EN108" s="127"/>
      <c r="EO108" s="127"/>
      <c r="EP108" s="127"/>
      <c r="EQ108" s="127"/>
      <c r="ER108" s="127"/>
      <c r="ES108" s="127"/>
      <c r="ET108" s="127"/>
      <c r="EU108" s="127"/>
      <c r="EV108" s="127"/>
    </row>
    <row r="109" spans="1:152" ht="12.75" customHeight="1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  <c r="AR109" s="127"/>
      <c r="AS109" s="127"/>
      <c r="AT109" s="127"/>
      <c r="AU109" s="127"/>
      <c r="AV109" s="127"/>
      <c r="AW109" s="127"/>
      <c r="AX109" s="127"/>
      <c r="AY109" s="127"/>
      <c r="AZ109" s="127"/>
      <c r="BA109" s="127"/>
      <c r="BB109" s="127"/>
      <c r="BC109" s="127"/>
      <c r="BD109" s="127"/>
      <c r="BE109" s="127"/>
      <c r="BF109" s="127"/>
      <c r="BG109" s="127"/>
      <c r="BH109" s="127"/>
      <c r="BI109" s="127"/>
      <c r="BJ109" s="127"/>
      <c r="BK109" s="127"/>
      <c r="BL109" s="127"/>
      <c r="BM109" s="127"/>
      <c r="BN109" s="127"/>
      <c r="BO109" s="127"/>
      <c r="BP109" s="127"/>
      <c r="BQ109" s="127"/>
      <c r="BR109" s="127"/>
      <c r="BS109" s="127"/>
      <c r="BT109" s="127"/>
      <c r="BU109" s="127"/>
      <c r="BV109" s="127"/>
      <c r="BW109" s="127"/>
      <c r="BX109" s="127"/>
      <c r="BY109" s="127"/>
      <c r="BZ109" s="127"/>
      <c r="CA109" s="127"/>
      <c r="CB109" s="127"/>
      <c r="CC109" s="127"/>
      <c r="CD109" s="127"/>
      <c r="CE109" s="127"/>
      <c r="CF109" s="127"/>
      <c r="CG109" s="127"/>
      <c r="CH109" s="127"/>
      <c r="CI109" s="127"/>
      <c r="CJ109" s="127"/>
      <c r="CK109" s="127"/>
      <c r="CL109" s="127"/>
      <c r="CM109" s="127"/>
      <c r="CN109" s="127"/>
      <c r="CO109" s="127"/>
      <c r="CP109" s="127"/>
      <c r="CQ109" s="127"/>
      <c r="CR109" s="127"/>
      <c r="CS109" s="127"/>
      <c r="CT109" s="127"/>
      <c r="CU109" s="127"/>
      <c r="CV109" s="127"/>
      <c r="CW109" s="127"/>
      <c r="CX109" s="127"/>
      <c r="CY109" s="127"/>
      <c r="CZ109" s="127"/>
      <c r="DA109" s="127"/>
      <c r="DB109" s="127"/>
      <c r="DC109" s="127"/>
      <c r="DD109" s="127"/>
      <c r="DE109" s="127"/>
      <c r="DF109" s="127"/>
      <c r="DG109" s="127"/>
      <c r="DH109" s="127"/>
      <c r="DI109" s="127"/>
      <c r="DJ109" s="127"/>
      <c r="DK109" s="127"/>
      <c r="DL109" s="127"/>
      <c r="DM109" s="127"/>
      <c r="DN109" s="127"/>
      <c r="DO109" s="127"/>
      <c r="DP109" s="127"/>
      <c r="DQ109" s="127"/>
      <c r="DR109" s="127"/>
      <c r="DS109" s="127"/>
      <c r="DT109" s="127"/>
      <c r="DU109" s="127"/>
      <c r="DV109" s="127"/>
      <c r="DW109" s="127"/>
      <c r="DX109" s="127"/>
      <c r="DY109" s="127"/>
      <c r="DZ109" s="127"/>
      <c r="EA109" s="127"/>
      <c r="EB109" s="127"/>
      <c r="EC109" s="127"/>
      <c r="ED109" s="127"/>
      <c r="EE109" s="127"/>
      <c r="EF109" s="127"/>
      <c r="EG109" s="127"/>
      <c r="EH109" s="127"/>
      <c r="EI109" s="127"/>
      <c r="EJ109" s="127"/>
      <c r="EK109" s="127"/>
      <c r="EL109" s="127"/>
      <c r="EM109" s="127"/>
      <c r="EN109" s="127"/>
      <c r="EO109" s="127"/>
      <c r="EP109" s="127"/>
      <c r="EQ109" s="127"/>
      <c r="ER109" s="127"/>
      <c r="ES109" s="127"/>
      <c r="ET109" s="127"/>
      <c r="EU109" s="127"/>
      <c r="EV109" s="127"/>
    </row>
    <row r="110" spans="1:152" ht="12.75" customHeight="1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7"/>
      <c r="AY110" s="127"/>
      <c r="AZ110" s="127"/>
      <c r="BA110" s="127"/>
      <c r="BB110" s="127"/>
      <c r="BC110" s="127"/>
      <c r="BD110" s="127"/>
      <c r="BE110" s="127"/>
      <c r="BF110" s="127"/>
      <c r="BG110" s="127"/>
      <c r="BH110" s="127"/>
      <c r="BI110" s="127"/>
      <c r="BJ110" s="127"/>
      <c r="BK110" s="127"/>
      <c r="BL110" s="127"/>
      <c r="BM110" s="127"/>
      <c r="BN110" s="127"/>
      <c r="BO110" s="127"/>
      <c r="BP110" s="127"/>
      <c r="BQ110" s="127"/>
      <c r="BR110" s="127"/>
      <c r="BS110" s="127"/>
      <c r="BT110" s="127"/>
      <c r="BU110" s="127"/>
      <c r="BV110" s="127"/>
      <c r="BW110" s="127"/>
      <c r="BX110" s="127"/>
      <c r="BY110" s="127"/>
      <c r="BZ110" s="127"/>
      <c r="CA110" s="127"/>
      <c r="CB110" s="127"/>
      <c r="CC110" s="127"/>
      <c r="CD110" s="127"/>
      <c r="CE110" s="127"/>
      <c r="CF110" s="127"/>
      <c r="CG110" s="127"/>
      <c r="CH110" s="127"/>
      <c r="CI110" s="127"/>
      <c r="CJ110" s="127"/>
      <c r="CK110" s="127"/>
      <c r="CL110" s="127"/>
      <c r="CM110" s="127"/>
      <c r="CN110" s="127"/>
      <c r="CO110" s="127"/>
      <c r="CP110" s="127"/>
      <c r="CQ110" s="127"/>
      <c r="CR110" s="127"/>
      <c r="CS110" s="127"/>
      <c r="CT110" s="127"/>
      <c r="CU110" s="127"/>
      <c r="CV110" s="127"/>
      <c r="CW110" s="127"/>
      <c r="CX110" s="127"/>
      <c r="CY110" s="127"/>
      <c r="CZ110" s="127"/>
      <c r="DA110" s="127"/>
      <c r="DB110" s="127"/>
      <c r="DC110" s="127"/>
      <c r="DD110" s="127"/>
      <c r="DE110" s="127"/>
      <c r="DF110" s="127"/>
      <c r="DG110" s="127"/>
      <c r="DH110" s="127"/>
      <c r="DI110" s="127"/>
      <c r="DJ110" s="127"/>
      <c r="DK110" s="127"/>
      <c r="DL110" s="127"/>
      <c r="DM110" s="127"/>
      <c r="DN110" s="127"/>
      <c r="DO110" s="127"/>
      <c r="DP110" s="127"/>
      <c r="DQ110" s="127"/>
      <c r="DR110" s="127"/>
      <c r="DS110" s="127"/>
      <c r="DT110" s="127"/>
      <c r="DU110" s="127"/>
      <c r="DV110" s="127"/>
      <c r="DW110" s="127"/>
      <c r="DX110" s="127"/>
      <c r="DY110" s="127"/>
      <c r="DZ110" s="127"/>
      <c r="EA110" s="127"/>
      <c r="EB110" s="127"/>
      <c r="EC110" s="127"/>
      <c r="ED110" s="127"/>
      <c r="EE110" s="127"/>
      <c r="EF110" s="127"/>
      <c r="EG110" s="127"/>
      <c r="EH110" s="127"/>
      <c r="EI110" s="127"/>
      <c r="EJ110" s="127"/>
      <c r="EK110" s="127"/>
      <c r="EL110" s="127"/>
      <c r="EM110" s="127"/>
      <c r="EN110" s="127"/>
      <c r="EO110" s="127"/>
      <c r="EP110" s="127"/>
      <c r="EQ110" s="127"/>
      <c r="ER110" s="127"/>
      <c r="ES110" s="127"/>
      <c r="ET110" s="127"/>
      <c r="EU110" s="127"/>
      <c r="EV110" s="127"/>
    </row>
    <row r="111" spans="1:152" ht="12.75" customHeight="1">
      <c r="A111" s="127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7"/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7"/>
      <c r="BC111" s="127"/>
      <c r="BD111" s="127"/>
      <c r="BE111" s="127"/>
      <c r="BF111" s="127"/>
      <c r="BG111" s="127"/>
      <c r="BH111" s="127"/>
      <c r="BI111" s="127"/>
      <c r="BJ111" s="127"/>
      <c r="BK111" s="127"/>
      <c r="BL111" s="127"/>
      <c r="BM111" s="127"/>
      <c r="BN111" s="127"/>
      <c r="BO111" s="127"/>
      <c r="BP111" s="127"/>
      <c r="BQ111" s="127"/>
      <c r="BR111" s="127"/>
      <c r="BS111" s="127"/>
      <c r="BT111" s="127"/>
      <c r="BU111" s="127"/>
      <c r="BV111" s="127"/>
      <c r="BW111" s="127"/>
      <c r="BX111" s="127"/>
      <c r="BY111" s="127"/>
      <c r="BZ111" s="127"/>
      <c r="CA111" s="127"/>
      <c r="CB111" s="127"/>
      <c r="CC111" s="127"/>
      <c r="CD111" s="127"/>
      <c r="CE111" s="127"/>
      <c r="CF111" s="127"/>
      <c r="CG111" s="127"/>
      <c r="CH111" s="127"/>
      <c r="CI111" s="127"/>
      <c r="CJ111" s="127"/>
      <c r="CK111" s="127"/>
      <c r="CL111" s="127"/>
      <c r="CM111" s="127"/>
      <c r="CN111" s="127"/>
      <c r="CO111" s="127"/>
      <c r="CP111" s="127"/>
      <c r="CQ111" s="127"/>
      <c r="CR111" s="127"/>
      <c r="CS111" s="127"/>
      <c r="CT111" s="127"/>
      <c r="CU111" s="127"/>
      <c r="CV111" s="127"/>
      <c r="CW111" s="127"/>
      <c r="CX111" s="127"/>
      <c r="CY111" s="127"/>
      <c r="CZ111" s="127"/>
      <c r="DA111" s="127"/>
      <c r="DB111" s="127"/>
      <c r="DC111" s="127"/>
      <c r="DD111" s="127"/>
      <c r="DE111" s="127"/>
      <c r="DF111" s="127"/>
      <c r="DG111" s="127"/>
      <c r="DH111" s="127"/>
      <c r="DI111" s="127"/>
      <c r="DJ111" s="127"/>
      <c r="DK111" s="127"/>
      <c r="DL111" s="127"/>
      <c r="DM111" s="127"/>
      <c r="DN111" s="127"/>
      <c r="DO111" s="127"/>
      <c r="DP111" s="127"/>
      <c r="DQ111" s="127"/>
      <c r="DR111" s="127"/>
      <c r="DS111" s="127"/>
      <c r="DT111" s="127"/>
      <c r="DU111" s="127"/>
      <c r="DV111" s="127"/>
      <c r="DW111" s="127"/>
      <c r="DX111" s="127"/>
      <c r="DY111" s="127"/>
      <c r="DZ111" s="127"/>
      <c r="EA111" s="127"/>
      <c r="EB111" s="127"/>
      <c r="EC111" s="127"/>
      <c r="ED111" s="127"/>
      <c r="EE111" s="127"/>
      <c r="EF111" s="127"/>
      <c r="EG111" s="127"/>
      <c r="EH111" s="127"/>
      <c r="EI111" s="127"/>
      <c r="EJ111" s="127"/>
      <c r="EK111" s="127"/>
      <c r="EL111" s="127"/>
      <c r="EM111" s="127"/>
      <c r="EN111" s="127"/>
      <c r="EO111" s="127"/>
      <c r="EP111" s="127"/>
      <c r="EQ111" s="127"/>
      <c r="ER111" s="127"/>
      <c r="ES111" s="127"/>
      <c r="ET111" s="127"/>
      <c r="EU111" s="127"/>
      <c r="EV111" s="127"/>
    </row>
    <row r="112" spans="1:152" ht="12.75" customHeight="1">
      <c r="A112" s="127"/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27"/>
      <c r="AO112" s="127"/>
      <c r="AP112" s="127"/>
      <c r="AQ112" s="127"/>
      <c r="AR112" s="127"/>
      <c r="AS112" s="127"/>
      <c r="AT112" s="127"/>
      <c r="AU112" s="127"/>
      <c r="AV112" s="127"/>
      <c r="AW112" s="127"/>
      <c r="AX112" s="127"/>
      <c r="AY112" s="127"/>
      <c r="AZ112" s="127"/>
      <c r="BA112" s="127"/>
      <c r="BB112" s="127"/>
      <c r="BC112" s="127"/>
      <c r="BD112" s="127"/>
      <c r="BE112" s="127"/>
      <c r="BF112" s="127"/>
      <c r="BG112" s="127"/>
      <c r="BH112" s="127"/>
      <c r="BI112" s="127"/>
      <c r="BJ112" s="127"/>
      <c r="BK112" s="127"/>
      <c r="BL112" s="127"/>
      <c r="BM112" s="127"/>
      <c r="BN112" s="127"/>
      <c r="BO112" s="127"/>
      <c r="BP112" s="127"/>
      <c r="BQ112" s="127"/>
      <c r="BR112" s="127"/>
      <c r="BS112" s="127"/>
      <c r="BT112" s="127"/>
      <c r="BU112" s="127"/>
      <c r="BV112" s="127"/>
      <c r="BW112" s="127"/>
      <c r="BX112" s="127"/>
      <c r="BY112" s="127"/>
      <c r="BZ112" s="127"/>
      <c r="CA112" s="127"/>
      <c r="CB112" s="127"/>
      <c r="CC112" s="127"/>
      <c r="CD112" s="127"/>
      <c r="CE112" s="127"/>
      <c r="CF112" s="127"/>
      <c r="CG112" s="127"/>
      <c r="CH112" s="127"/>
      <c r="CI112" s="127"/>
      <c r="CJ112" s="127"/>
      <c r="CK112" s="127"/>
      <c r="CL112" s="127"/>
      <c r="CM112" s="127"/>
      <c r="CN112" s="127"/>
      <c r="CO112" s="127"/>
      <c r="CP112" s="127"/>
      <c r="CQ112" s="127"/>
      <c r="CR112" s="127"/>
      <c r="CS112" s="127"/>
      <c r="CT112" s="127"/>
      <c r="CU112" s="127"/>
      <c r="CV112" s="127"/>
      <c r="CW112" s="127"/>
      <c r="CX112" s="127"/>
      <c r="CY112" s="127"/>
      <c r="CZ112" s="127"/>
      <c r="DA112" s="127"/>
      <c r="DB112" s="127"/>
      <c r="DC112" s="127"/>
      <c r="DD112" s="127"/>
      <c r="DE112" s="127"/>
      <c r="DF112" s="127"/>
      <c r="DG112" s="127"/>
      <c r="DH112" s="127"/>
      <c r="DI112" s="127"/>
      <c r="DJ112" s="127"/>
      <c r="DK112" s="127"/>
      <c r="DL112" s="127"/>
      <c r="DM112" s="127"/>
      <c r="DN112" s="127"/>
      <c r="DO112" s="127"/>
      <c r="DP112" s="127"/>
      <c r="DQ112" s="127"/>
      <c r="DR112" s="127"/>
      <c r="DS112" s="127"/>
      <c r="DT112" s="127"/>
      <c r="DU112" s="127"/>
      <c r="DV112" s="127"/>
      <c r="DW112" s="127"/>
      <c r="DX112" s="127"/>
      <c r="DY112" s="127"/>
      <c r="DZ112" s="127"/>
      <c r="EA112" s="127"/>
      <c r="EB112" s="127"/>
      <c r="EC112" s="127"/>
      <c r="ED112" s="127"/>
      <c r="EE112" s="127"/>
      <c r="EF112" s="127"/>
      <c r="EG112" s="127"/>
      <c r="EH112" s="127"/>
      <c r="EI112" s="127"/>
      <c r="EJ112" s="127"/>
      <c r="EK112" s="127"/>
      <c r="EL112" s="127"/>
      <c r="EM112" s="127"/>
      <c r="EN112" s="127"/>
      <c r="EO112" s="127"/>
      <c r="EP112" s="127"/>
      <c r="EQ112" s="127"/>
      <c r="ER112" s="127"/>
      <c r="ES112" s="127"/>
      <c r="ET112" s="127"/>
      <c r="EU112" s="127"/>
      <c r="EV112" s="127"/>
    </row>
    <row r="113" spans="1:152" ht="12.75" customHeight="1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7"/>
      <c r="BC113" s="127"/>
      <c r="BD113" s="127"/>
      <c r="BE113" s="127"/>
      <c r="BF113" s="127"/>
      <c r="BG113" s="127"/>
      <c r="BH113" s="127"/>
      <c r="BI113" s="127"/>
      <c r="BJ113" s="127"/>
      <c r="BK113" s="127"/>
      <c r="BL113" s="127"/>
      <c r="BM113" s="127"/>
      <c r="BN113" s="127"/>
      <c r="BO113" s="127"/>
      <c r="BP113" s="127"/>
      <c r="BQ113" s="127"/>
      <c r="BR113" s="127"/>
      <c r="BS113" s="127"/>
      <c r="BT113" s="127"/>
      <c r="BU113" s="127"/>
      <c r="BV113" s="127"/>
      <c r="BW113" s="127"/>
      <c r="BX113" s="127"/>
      <c r="BY113" s="127"/>
      <c r="BZ113" s="127"/>
      <c r="CA113" s="127"/>
      <c r="CB113" s="127"/>
      <c r="CC113" s="127"/>
      <c r="CD113" s="127"/>
      <c r="CE113" s="127"/>
      <c r="CF113" s="127"/>
      <c r="CG113" s="127"/>
      <c r="CH113" s="127"/>
      <c r="CI113" s="127"/>
      <c r="CJ113" s="127"/>
      <c r="CK113" s="127"/>
      <c r="CL113" s="127"/>
      <c r="CM113" s="127"/>
      <c r="CN113" s="127"/>
      <c r="CO113" s="127"/>
      <c r="CP113" s="127"/>
      <c r="CQ113" s="127"/>
      <c r="CR113" s="127"/>
      <c r="CS113" s="127"/>
      <c r="CT113" s="127"/>
      <c r="CU113" s="127"/>
      <c r="CV113" s="127"/>
      <c r="CW113" s="127"/>
      <c r="CX113" s="127"/>
      <c r="CY113" s="127"/>
      <c r="CZ113" s="127"/>
      <c r="DA113" s="127"/>
      <c r="DB113" s="127"/>
      <c r="DC113" s="127"/>
      <c r="DD113" s="127"/>
      <c r="DE113" s="127"/>
      <c r="DF113" s="127"/>
      <c r="DG113" s="127"/>
      <c r="DH113" s="127"/>
      <c r="DI113" s="127"/>
      <c r="DJ113" s="127"/>
      <c r="DK113" s="127"/>
      <c r="DL113" s="127"/>
      <c r="DM113" s="127"/>
      <c r="DN113" s="127"/>
      <c r="DO113" s="127"/>
      <c r="DP113" s="127"/>
      <c r="DQ113" s="127"/>
      <c r="DR113" s="127"/>
      <c r="DS113" s="127"/>
      <c r="DT113" s="127"/>
      <c r="DU113" s="127"/>
      <c r="DV113" s="127"/>
      <c r="DW113" s="127"/>
      <c r="DX113" s="127"/>
      <c r="DY113" s="127"/>
      <c r="DZ113" s="127"/>
      <c r="EA113" s="127"/>
      <c r="EB113" s="127"/>
      <c r="EC113" s="127"/>
      <c r="ED113" s="127"/>
      <c r="EE113" s="127"/>
      <c r="EF113" s="127"/>
      <c r="EG113" s="127"/>
      <c r="EH113" s="127"/>
      <c r="EI113" s="127"/>
      <c r="EJ113" s="127"/>
      <c r="EK113" s="127"/>
      <c r="EL113" s="127"/>
      <c r="EM113" s="127"/>
      <c r="EN113" s="127"/>
      <c r="EO113" s="127"/>
      <c r="EP113" s="127"/>
      <c r="EQ113" s="127"/>
      <c r="ER113" s="127"/>
      <c r="ES113" s="127"/>
      <c r="ET113" s="127"/>
      <c r="EU113" s="127"/>
      <c r="EV113" s="127"/>
    </row>
    <row r="114" spans="1:152" ht="12.75" customHeight="1">
      <c r="A114" s="127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7"/>
      <c r="AO114" s="127"/>
      <c r="AP114" s="127"/>
      <c r="AQ114" s="127"/>
      <c r="AR114" s="127"/>
      <c r="AS114" s="127"/>
      <c r="AT114" s="127"/>
      <c r="AU114" s="127"/>
      <c r="AV114" s="127"/>
      <c r="AW114" s="127"/>
      <c r="AX114" s="127"/>
      <c r="AY114" s="127"/>
      <c r="AZ114" s="127"/>
      <c r="BA114" s="127"/>
      <c r="BB114" s="127"/>
      <c r="BC114" s="127"/>
      <c r="BD114" s="127"/>
      <c r="BE114" s="127"/>
      <c r="BF114" s="127"/>
      <c r="BG114" s="127"/>
      <c r="BH114" s="127"/>
      <c r="BI114" s="127"/>
      <c r="BJ114" s="127"/>
      <c r="BK114" s="127"/>
      <c r="BL114" s="127"/>
      <c r="BM114" s="127"/>
      <c r="BN114" s="127"/>
      <c r="BO114" s="127"/>
      <c r="BP114" s="127"/>
      <c r="BQ114" s="127"/>
      <c r="BR114" s="127"/>
      <c r="BS114" s="127"/>
      <c r="BT114" s="127"/>
      <c r="BU114" s="127"/>
      <c r="BV114" s="127"/>
      <c r="BW114" s="127"/>
      <c r="BX114" s="127"/>
      <c r="BY114" s="127"/>
      <c r="BZ114" s="127"/>
      <c r="CA114" s="127"/>
      <c r="CB114" s="127"/>
      <c r="CC114" s="127"/>
      <c r="CD114" s="127"/>
      <c r="CE114" s="127"/>
      <c r="CF114" s="127"/>
      <c r="CG114" s="127"/>
      <c r="CH114" s="127"/>
      <c r="CI114" s="127"/>
      <c r="CJ114" s="127"/>
      <c r="CK114" s="127"/>
      <c r="CL114" s="127"/>
      <c r="CM114" s="127"/>
      <c r="CN114" s="127"/>
      <c r="CO114" s="127"/>
      <c r="CP114" s="127"/>
      <c r="CQ114" s="127"/>
      <c r="CR114" s="127"/>
      <c r="CS114" s="127"/>
      <c r="CT114" s="127"/>
      <c r="CU114" s="127"/>
      <c r="CV114" s="127"/>
      <c r="CW114" s="127"/>
      <c r="CX114" s="127"/>
      <c r="CY114" s="127"/>
      <c r="CZ114" s="127"/>
      <c r="DA114" s="127"/>
      <c r="DB114" s="127"/>
      <c r="DC114" s="127"/>
      <c r="DD114" s="127"/>
      <c r="DE114" s="127"/>
      <c r="DF114" s="127"/>
      <c r="DG114" s="127"/>
      <c r="DH114" s="127"/>
      <c r="DI114" s="127"/>
      <c r="DJ114" s="127"/>
      <c r="DK114" s="127"/>
      <c r="DL114" s="127"/>
      <c r="DM114" s="127"/>
      <c r="DN114" s="127"/>
      <c r="DO114" s="127"/>
      <c r="DP114" s="127"/>
      <c r="DQ114" s="127"/>
      <c r="DR114" s="127"/>
      <c r="DS114" s="127"/>
      <c r="DT114" s="127"/>
      <c r="DU114" s="127"/>
      <c r="DV114" s="127"/>
      <c r="DW114" s="127"/>
      <c r="DX114" s="127"/>
      <c r="DY114" s="127"/>
      <c r="DZ114" s="127"/>
      <c r="EA114" s="127"/>
      <c r="EB114" s="127"/>
      <c r="EC114" s="127"/>
      <c r="ED114" s="127"/>
      <c r="EE114" s="127"/>
      <c r="EF114" s="127"/>
      <c r="EG114" s="127"/>
      <c r="EH114" s="127"/>
      <c r="EI114" s="127"/>
      <c r="EJ114" s="127"/>
      <c r="EK114" s="127"/>
      <c r="EL114" s="127"/>
      <c r="EM114" s="127"/>
      <c r="EN114" s="127"/>
      <c r="EO114" s="127"/>
      <c r="EP114" s="127"/>
      <c r="EQ114" s="127"/>
      <c r="ER114" s="127"/>
      <c r="ES114" s="127"/>
      <c r="ET114" s="127"/>
      <c r="EU114" s="127"/>
      <c r="EV114" s="127"/>
    </row>
    <row r="115" spans="1:152" ht="12.75" customHeight="1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127"/>
      <c r="AU115" s="127"/>
      <c r="AV115" s="127"/>
      <c r="AW115" s="127"/>
      <c r="AX115" s="127"/>
      <c r="AY115" s="127"/>
      <c r="AZ115" s="127"/>
      <c r="BA115" s="127"/>
      <c r="BB115" s="127"/>
      <c r="BC115" s="127"/>
      <c r="BD115" s="127"/>
      <c r="BE115" s="127"/>
      <c r="BF115" s="127"/>
      <c r="BG115" s="127"/>
      <c r="BH115" s="127"/>
      <c r="BI115" s="127"/>
      <c r="BJ115" s="127"/>
      <c r="BK115" s="127"/>
      <c r="BL115" s="127"/>
      <c r="BM115" s="127"/>
      <c r="BN115" s="127"/>
      <c r="BO115" s="127"/>
      <c r="BP115" s="127"/>
      <c r="BQ115" s="127"/>
      <c r="BR115" s="127"/>
      <c r="BS115" s="127"/>
      <c r="BT115" s="127"/>
      <c r="BU115" s="127"/>
      <c r="BV115" s="127"/>
      <c r="BW115" s="127"/>
      <c r="BX115" s="127"/>
      <c r="BY115" s="127"/>
      <c r="BZ115" s="127"/>
      <c r="CA115" s="127"/>
      <c r="CB115" s="127"/>
      <c r="CC115" s="127"/>
      <c r="CD115" s="127"/>
      <c r="CE115" s="127"/>
      <c r="CF115" s="127"/>
      <c r="CG115" s="127"/>
      <c r="CH115" s="127"/>
      <c r="CI115" s="127"/>
      <c r="CJ115" s="127"/>
      <c r="CK115" s="127"/>
      <c r="CL115" s="127"/>
      <c r="CM115" s="127"/>
      <c r="CN115" s="127"/>
      <c r="CO115" s="127"/>
      <c r="CP115" s="127"/>
      <c r="CQ115" s="127"/>
      <c r="CR115" s="127"/>
      <c r="CS115" s="127"/>
      <c r="CT115" s="127"/>
      <c r="CU115" s="127"/>
      <c r="CV115" s="127"/>
      <c r="CW115" s="127"/>
      <c r="CX115" s="127"/>
      <c r="CY115" s="127"/>
      <c r="CZ115" s="127"/>
      <c r="DA115" s="127"/>
      <c r="DB115" s="127"/>
      <c r="DC115" s="127"/>
      <c r="DD115" s="127"/>
      <c r="DE115" s="127"/>
      <c r="DF115" s="127"/>
      <c r="DG115" s="127"/>
      <c r="DH115" s="127"/>
      <c r="DI115" s="127"/>
      <c r="DJ115" s="127"/>
      <c r="DK115" s="127"/>
      <c r="DL115" s="127"/>
      <c r="DM115" s="127"/>
      <c r="DN115" s="127"/>
      <c r="DO115" s="127"/>
      <c r="DP115" s="127"/>
      <c r="DQ115" s="127"/>
      <c r="DR115" s="127"/>
      <c r="DS115" s="127"/>
      <c r="DT115" s="127"/>
      <c r="DU115" s="127"/>
      <c r="DV115" s="127"/>
      <c r="DW115" s="127"/>
      <c r="DX115" s="127"/>
      <c r="DY115" s="127"/>
      <c r="DZ115" s="127"/>
      <c r="EA115" s="127"/>
      <c r="EB115" s="127"/>
      <c r="EC115" s="127"/>
      <c r="ED115" s="127"/>
      <c r="EE115" s="127"/>
      <c r="EF115" s="127"/>
      <c r="EG115" s="127"/>
      <c r="EH115" s="127"/>
      <c r="EI115" s="127"/>
      <c r="EJ115" s="127"/>
      <c r="EK115" s="127"/>
      <c r="EL115" s="127"/>
      <c r="EM115" s="127"/>
      <c r="EN115" s="127"/>
      <c r="EO115" s="127"/>
      <c r="EP115" s="127"/>
      <c r="EQ115" s="127"/>
      <c r="ER115" s="127"/>
      <c r="ES115" s="127"/>
      <c r="ET115" s="127"/>
      <c r="EU115" s="127"/>
      <c r="EV115" s="127"/>
    </row>
    <row r="116" spans="1:152" ht="12.75" customHeight="1">
      <c r="A116" s="127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/>
      <c r="AM116" s="127"/>
      <c r="AN116" s="127"/>
      <c r="AO116" s="127"/>
      <c r="AP116" s="127"/>
      <c r="AQ116" s="127"/>
      <c r="AR116" s="127"/>
      <c r="AS116" s="127"/>
      <c r="AT116" s="127"/>
      <c r="AU116" s="127"/>
      <c r="AV116" s="127"/>
      <c r="AW116" s="127"/>
      <c r="AX116" s="127"/>
      <c r="AY116" s="127"/>
      <c r="AZ116" s="127"/>
      <c r="BA116" s="127"/>
      <c r="BB116" s="127"/>
      <c r="BC116" s="127"/>
      <c r="BD116" s="127"/>
      <c r="BE116" s="127"/>
      <c r="BF116" s="127"/>
      <c r="BG116" s="127"/>
      <c r="BH116" s="127"/>
      <c r="BI116" s="127"/>
      <c r="BJ116" s="127"/>
      <c r="BK116" s="127"/>
      <c r="BL116" s="127"/>
      <c r="BM116" s="127"/>
      <c r="BN116" s="127"/>
      <c r="BO116" s="127"/>
      <c r="BP116" s="127"/>
      <c r="BQ116" s="127"/>
      <c r="BR116" s="127"/>
      <c r="BS116" s="127"/>
      <c r="BT116" s="127"/>
      <c r="BU116" s="127"/>
      <c r="BV116" s="127"/>
      <c r="BW116" s="127"/>
      <c r="BX116" s="127"/>
      <c r="BY116" s="127"/>
      <c r="BZ116" s="127"/>
      <c r="CA116" s="127"/>
      <c r="CB116" s="127"/>
      <c r="CC116" s="127"/>
      <c r="CD116" s="127"/>
      <c r="CE116" s="127"/>
      <c r="CF116" s="127"/>
      <c r="CG116" s="127"/>
      <c r="CH116" s="127"/>
      <c r="CI116" s="127"/>
      <c r="CJ116" s="127"/>
      <c r="CK116" s="127"/>
      <c r="CL116" s="127"/>
      <c r="CM116" s="127"/>
      <c r="CN116" s="127"/>
      <c r="CO116" s="127"/>
      <c r="CP116" s="127"/>
      <c r="CQ116" s="127"/>
      <c r="CR116" s="127"/>
      <c r="CS116" s="127"/>
      <c r="CT116" s="127"/>
      <c r="CU116" s="127"/>
      <c r="CV116" s="127"/>
      <c r="CW116" s="127"/>
      <c r="CX116" s="127"/>
      <c r="CY116" s="127"/>
      <c r="CZ116" s="127"/>
      <c r="DA116" s="127"/>
      <c r="DB116" s="127"/>
      <c r="DC116" s="127"/>
      <c r="DD116" s="127"/>
      <c r="DE116" s="127"/>
      <c r="DF116" s="127"/>
      <c r="DG116" s="127"/>
      <c r="DH116" s="127"/>
      <c r="DI116" s="127"/>
      <c r="DJ116" s="127"/>
      <c r="DK116" s="127"/>
      <c r="DL116" s="127"/>
      <c r="DM116" s="127"/>
      <c r="DN116" s="127"/>
      <c r="DO116" s="127"/>
      <c r="DP116" s="127"/>
      <c r="DQ116" s="127"/>
      <c r="DR116" s="127"/>
      <c r="DS116" s="127"/>
      <c r="DT116" s="127"/>
      <c r="DU116" s="127"/>
      <c r="DV116" s="127"/>
      <c r="DW116" s="127"/>
      <c r="DX116" s="127"/>
      <c r="DY116" s="127"/>
      <c r="DZ116" s="127"/>
      <c r="EA116" s="127"/>
      <c r="EB116" s="127"/>
      <c r="EC116" s="127"/>
      <c r="ED116" s="127"/>
      <c r="EE116" s="127"/>
      <c r="EF116" s="127"/>
      <c r="EG116" s="127"/>
      <c r="EH116" s="127"/>
      <c r="EI116" s="127"/>
      <c r="EJ116" s="127"/>
      <c r="EK116" s="127"/>
      <c r="EL116" s="127"/>
      <c r="EM116" s="127"/>
      <c r="EN116" s="127"/>
      <c r="EO116" s="127"/>
      <c r="EP116" s="127"/>
      <c r="EQ116" s="127"/>
      <c r="ER116" s="127"/>
      <c r="ES116" s="127"/>
      <c r="ET116" s="127"/>
      <c r="EU116" s="127"/>
      <c r="EV116" s="127"/>
    </row>
    <row r="117" spans="1:152" ht="12.75" customHeight="1">
      <c r="A117" s="127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7"/>
      <c r="AF117" s="127"/>
      <c r="AG117" s="127"/>
      <c r="AH117" s="127"/>
      <c r="AI117" s="127"/>
      <c r="AJ117" s="127"/>
      <c r="AK117" s="127"/>
      <c r="AL117" s="127"/>
      <c r="AM117" s="127"/>
      <c r="AN117" s="127"/>
      <c r="AO117" s="127"/>
      <c r="AP117" s="127"/>
      <c r="AQ117" s="127"/>
      <c r="AR117" s="127"/>
      <c r="AS117" s="127"/>
      <c r="AT117" s="127"/>
      <c r="AU117" s="127"/>
      <c r="AV117" s="127"/>
      <c r="AW117" s="127"/>
      <c r="AX117" s="127"/>
      <c r="AY117" s="127"/>
      <c r="AZ117" s="127"/>
      <c r="BA117" s="127"/>
      <c r="BB117" s="127"/>
      <c r="BC117" s="127"/>
      <c r="BD117" s="127"/>
      <c r="BE117" s="127"/>
      <c r="BF117" s="127"/>
      <c r="BG117" s="127"/>
      <c r="BH117" s="127"/>
      <c r="BI117" s="127"/>
      <c r="BJ117" s="127"/>
      <c r="BK117" s="127"/>
      <c r="BL117" s="127"/>
      <c r="BM117" s="127"/>
      <c r="BN117" s="127"/>
      <c r="BO117" s="127"/>
      <c r="BP117" s="127"/>
      <c r="BQ117" s="127"/>
      <c r="BR117" s="127"/>
      <c r="BS117" s="127"/>
      <c r="BT117" s="127"/>
      <c r="BU117" s="127"/>
      <c r="BV117" s="127"/>
      <c r="BW117" s="127"/>
      <c r="BX117" s="127"/>
      <c r="BY117" s="127"/>
      <c r="BZ117" s="127"/>
      <c r="CA117" s="127"/>
      <c r="CB117" s="127"/>
      <c r="CC117" s="127"/>
      <c r="CD117" s="127"/>
      <c r="CE117" s="127"/>
      <c r="CF117" s="127"/>
      <c r="CG117" s="127"/>
      <c r="CH117" s="127"/>
      <c r="CI117" s="127"/>
      <c r="CJ117" s="127"/>
      <c r="CK117" s="127"/>
      <c r="CL117" s="127"/>
      <c r="CM117" s="127"/>
      <c r="CN117" s="127"/>
      <c r="CO117" s="127"/>
      <c r="CP117" s="127"/>
      <c r="CQ117" s="127"/>
      <c r="CR117" s="127"/>
      <c r="CS117" s="127"/>
      <c r="CT117" s="127"/>
      <c r="CU117" s="127"/>
      <c r="CV117" s="127"/>
      <c r="CW117" s="127"/>
      <c r="CX117" s="127"/>
      <c r="CY117" s="127"/>
      <c r="CZ117" s="127"/>
      <c r="DA117" s="127"/>
      <c r="DB117" s="127"/>
      <c r="DC117" s="127"/>
      <c r="DD117" s="127"/>
      <c r="DE117" s="127"/>
      <c r="DF117" s="127"/>
      <c r="DG117" s="127"/>
      <c r="DH117" s="127"/>
      <c r="DI117" s="127"/>
      <c r="DJ117" s="127"/>
      <c r="DK117" s="127"/>
      <c r="DL117" s="127"/>
      <c r="DM117" s="127"/>
      <c r="DN117" s="127"/>
      <c r="DO117" s="127"/>
      <c r="DP117" s="127"/>
      <c r="DQ117" s="127"/>
      <c r="DR117" s="127"/>
      <c r="DS117" s="127"/>
      <c r="DT117" s="127"/>
      <c r="DU117" s="127"/>
      <c r="DV117" s="127"/>
      <c r="DW117" s="127"/>
      <c r="DX117" s="127"/>
      <c r="DY117" s="127"/>
      <c r="DZ117" s="127"/>
      <c r="EA117" s="127"/>
      <c r="EB117" s="127"/>
      <c r="EC117" s="127"/>
      <c r="ED117" s="127"/>
      <c r="EE117" s="127"/>
      <c r="EF117" s="127"/>
      <c r="EG117" s="127"/>
      <c r="EH117" s="127"/>
      <c r="EI117" s="127"/>
      <c r="EJ117" s="127"/>
      <c r="EK117" s="127"/>
      <c r="EL117" s="127"/>
      <c r="EM117" s="127"/>
      <c r="EN117" s="127"/>
      <c r="EO117" s="127"/>
      <c r="EP117" s="127"/>
      <c r="EQ117" s="127"/>
      <c r="ER117" s="127"/>
      <c r="ES117" s="127"/>
      <c r="ET117" s="127"/>
      <c r="EU117" s="127"/>
      <c r="EV117" s="127"/>
    </row>
    <row r="118" spans="1:152" ht="12.75" customHeight="1">
      <c r="A118" s="127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27"/>
      <c r="AF118" s="127"/>
      <c r="AG118" s="127"/>
      <c r="AH118" s="127"/>
      <c r="AI118" s="127"/>
      <c r="AJ118" s="127"/>
      <c r="AK118" s="127"/>
      <c r="AL118" s="127"/>
      <c r="AM118" s="127"/>
      <c r="AN118" s="127"/>
      <c r="AO118" s="127"/>
      <c r="AP118" s="127"/>
      <c r="AQ118" s="127"/>
      <c r="AR118" s="127"/>
      <c r="AS118" s="127"/>
      <c r="AT118" s="127"/>
      <c r="AU118" s="127"/>
      <c r="AV118" s="127"/>
      <c r="AW118" s="127"/>
      <c r="AX118" s="127"/>
      <c r="AY118" s="127"/>
      <c r="AZ118" s="127"/>
      <c r="BA118" s="127"/>
      <c r="BB118" s="127"/>
      <c r="BC118" s="127"/>
      <c r="BD118" s="127"/>
      <c r="BE118" s="127"/>
      <c r="BF118" s="127"/>
      <c r="BG118" s="127"/>
      <c r="BH118" s="127"/>
      <c r="BI118" s="127"/>
      <c r="BJ118" s="127"/>
      <c r="BK118" s="127"/>
      <c r="BL118" s="127"/>
      <c r="BM118" s="127"/>
      <c r="BN118" s="127"/>
      <c r="BO118" s="127"/>
      <c r="BP118" s="127"/>
      <c r="BQ118" s="127"/>
      <c r="BR118" s="127"/>
      <c r="BS118" s="127"/>
      <c r="BT118" s="127"/>
      <c r="BU118" s="127"/>
      <c r="BV118" s="127"/>
      <c r="BW118" s="127"/>
      <c r="BX118" s="127"/>
      <c r="BY118" s="127"/>
      <c r="BZ118" s="127"/>
      <c r="CA118" s="127"/>
      <c r="CB118" s="127"/>
      <c r="CC118" s="127"/>
      <c r="CD118" s="127"/>
      <c r="CE118" s="127"/>
      <c r="CF118" s="127"/>
      <c r="CG118" s="127"/>
      <c r="CH118" s="127"/>
      <c r="CI118" s="127"/>
      <c r="CJ118" s="127"/>
      <c r="CK118" s="127"/>
      <c r="CL118" s="127"/>
      <c r="CM118" s="127"/>
      <c r="CN118" s="127"/>
      <c r="CO118" s="127"/>
      <c r="CP118" s="127"/>
      <c r="CQ118" s="127"/>
      <c r="CR118" s="127"/>
      <c r="CS118" s="127"/>
      <c r="CT118" s="127"/>
      <c r="CU118" s="127"/>
      <c r="CV118" s="127"/>
      <c r="CW118" s="127"/>
      <c r="CX118" s="127"/>
      <c r="CY118" s="127"/>
      <c r="CZ118" s="127"/>
      <c r="DA118" s="127"/>
      <c r="DB118" s="127"/>
      <c r="DC118" s="127"/>
      <c r="DD118" s="127"/>
      <c r="DE118" s="127"/>
      <c r="DF118" s="127"/>
      <c r="DG118" s="127"/>
      <c r="DH118" s="127"/>
      <c r="DI118" s="127"/>
      <c r="DJ118" s="127"/>
      <c r="DK118" s="127"/>
      <c r="DL118" s="127"/>
      <c r="DM118" s="127"/>
      <c r="DN118" s="127"/>
      <c r="DO118" s="127"/>
      <c r="DP118" s="127"/>
      <c r="DQ118" s="127"/>
      <c r="DR118" s="127"/>
      <c r="DS118" s="127"/>
      <c r="DT118" s="127"/>
      <c r="DU118" s="127"/>
      <c r="DV118" s="127"/>
      <c r="DW118" s="127"/>
      <c r="DX118" s="127"/>
      <c r="DY118" s="127"/>
      <c r="DZ118" s="127"/>
      <c r="EA118" s="127"/>
      <c r="EB118" s="127"/>
      <c r="EC118" s="127"/>
      <c r="ED118" s="127"/>
      <c r="EE118" s="127"/>
      <c r="EF118" s="127"/>
      <c r="EG118" s="127"/>
      <c r="EH118" s="127"/>
      <c r="EI118" s="127"/>
      <c r="EJ118" s="127"/>
      <c r="EK118" s="127"/>
      <c r="EL118" s="127"/>
      <c r="EM118" s="127"/>
      <c r="EN118" s="127"/>
      <c r="EO118" s="127"/>
      <c r="EP118" s="127"/>
      <c r="EQ118" s="127"/>
      <c r="ER118" s="127"/>
      <c r="ES118" s="127"/>
      <c r="ET118" s="127"/>
      <c r="EU118" s="127"/>
      <c r="EV118" s="127"/>
    </row>
    <row r="119" spans="1:152" ht="12.75" customHeight="1">
      <c r="A119" s="127"/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  <c r="AF119" s="127"/>
      <c r="AG119" s="127"/>
      <c r="AH119" s="127"/>
      <c r="AI119" s="127"/>
      <c r="AJ119" s="127"/>
      <c r="AK119" s="127"/>
      <c r="AL119" s="127"/>
      <c r="AM119" s="127"/>
      <c r="AN119" s="127"/>
      <c r="AO119" s="127"/>
      <c r="AP119" s="127"/>
      <c r="AQ119" s="127"/>
      <c r="AR119" s="127"/>
      <c r="AS119" s="127"/>
      <c r="AT119" s="127"/>
      <c r="AU119" s="127"/>
      <c r="AV119" s="127"/>
      <c r="AW119" s="127"/>
      <c r="AX119" s="127"/>
      <c r="AY119" s="127"/>
      <c r="AZ119" s="127"/>
      <c r="BA119" s="127"/>
      <c r="BB119" s="127"/>
      <c r="BC119" s="127"/>
      <c r="BD119" s="127"/>
      <c r="BE119" s="127"/>
      <c r="BF119" s="127"/>
      <c r="BG119" s="127"/>
      <c r="BH119" s="127"/>
      <c r="BI119" s="127"/>
      <c r="BJ119" s="127"/>
      <c r="BK119" s="127"/>
      <c r="BL119" s="127"/>
      <c r="BM119" s="127"/>
      <c r="BN119" s="127"/>
      <c r="BO119" s="127"/>
      <c r="BP119" s="127"/>
      <c r="BQ119" s="127"/>
      <c r="BR119" s="127"/>
      <c r="BS119" s="127"/>
      <c r="BT119" s="127"/>
      <c r="BU119" s="127"/>
      <c r="BV119" s="127"/>
      <c r="BW119" s="127"/>
      <c r="BX119" s="127"/>
      <c r="BY119" s="127"/>
      <c r="BZ119" s="127"/>
      <c r="CA119" s="127"/>
      <c r="CB119" s="127"/>
      <c r="CC119" s="127"/>
      <c r="CD119" s="127"/>
      <c r="CE119" s="127"/>
      <c r="CF119" s="127"/>
      <c r="CG119" s="127"/>
      <c r="CH119" s="127"/>
      <c r="CI119" s="127"/>
      <c r="CJ119" s="127"/>
      <c r="CK119" s="127"/>
      <c r="CL119" s="127"/>
      <c r="CM119" s="127"/>
      <c r="CN119" s="127"/>
      <c r="CO119" s="127"/>
      <c r="CP119" s="127"/>
      <c r="CQ119" s="127"/>
      <c r="CR119" s="127"/>
      <c r="CS119" s="127"/>
      <c r="CT119" s="127"/>
      <c r="CU119" s="127"/>
      <c r="CV119" s="127"/>
      <c r="CW119" s="127"/>
      <c r="CX119" s="127"/>
      <c r="CY119" s="127"/>
      <c r="CZ119" s="127"/>
      <c r="DA119" s="127"/>
      <c r="DB119" s="127"/>
      <c r="DC119" s="127"/>
      <c r="DD119" s="127"/>
      <c r="DE119" s="127"/>
      <c r="DF119" s="127"/>
      <c r="DG119" s="127"/>
      <c r="DH119" s="127"/>
      <c r="DI119" s="127"/>
      <c r="DJ119" s="127"/>
      <c r="DK119" s="127"/>
      <c r="DL119" s="127"/>
      <c r="DM119" s="127"/>
      <c r="DN119" s="127"/>
      <c r="DO119" s="127"/>
      <c r="DP119" s="127"/>
      <c r="DQ119" s="127"/>
      <c r="DR119" s="127"/>
      <c r="DS119" s="127"/>
      <c r="DT119" s="127"/>
      <c r="DU119" s="127"/>
      <c r="DV119" s="127"/>
      <c r="DW119" s="127"/>
      <c r="DX119" s="127"/>
      <c r="DY119" s="127"/>
      <c r="DZ119" s="127"/>
      <c r="EA119" s="127"/>
      <c r="EB119" s="127"/>
      <c r="EC119" s="127"/>
      <c r="ED119" s="127"/>
      <c r="EE119" s="127"/>
      <c r="EF119" s="127"/>
      <c r="EG119" s="127"/>
      <c r="EH119" s="127"/>
      <c r="EI119" s="127"/>
      <c r="EJ119" s="127"/>
      <c r="EK119" s="127"/>
      <c r="EL119" s="127"/>
      <c r="EM119" s="127"/>
      <c r="EN119" s="127"/>
      <c r="EO119" s="127"/>
      <c r="EP119" s="127"/>
      <c r="EQ119" s="127"/>
      <c r="ER119" s="127"/>
      <c r="ES119" s="127"/>
      <c r="ET119" s="127"/>
      <c r="EU119" s="127"/>
      <c r="EV119" s="127"/>
    </row>
    <row r="120" spans="1:152" ht="12.75" customHeight="1">
      <c r="A120" s="127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7"/>
      <c r="AE120" s="127"/>
      <c r="AF120" s="127"/>
      <c r="AG120" s="127"/>
      <c r="AH120" s="127"/>
      <c r="AI120" s="127"/>
      <c r="AJ120" s="127"/>
      <c r="AK120" s="127"/>
      <c r="AL120" s="127"/>
      <c r="AM120" s="127"/>
      <c r="AN120" s="127"/>
      <c r="AO120" s="127"/>
      <c r="AP120" s="127"/>
      <c r="AQ120" s="127"/>
      <c r="AR120" s="127"/>
      <c r="AS120" s="127"/>
      <c r="AT120" s="127"/>
      <c r="AU120" s="127"/>
      <c r="AV120" s="127"/>
      <c r="AW120" s="127"/>
      <c r="AX120" s="127"/>
      <c r="AY120" s="127"/>
      <c r="AZ120" s="127"/>
      <c r="BA120" s="127"/>
      <c r="BB120" s="127"/>
      <c r="BC120" s="127"/>
      <c r="BD120" s="127"/>
      <c r="BE120" s="127"/>
      <c r="BF120" s="127"/>
      <c r="BG120" s="127"/>
      <c r="BH120" s="127"/>
      <c r="BI120" s="127"/>
      <c r="BJ120" s="127"/>
      <c r="BK120" s="127"/>
      <c r="BL120" s="127"/>
      <c r="BM120" s="127"/>
      <c r="BN120" s="127"/>
      <c r="BO120" s="127"/>
      <c r="BP120" s="127"/>
      <c r="BQ120" s="127"/>
      <c r="BR120" s="127"/>
      <c r="BS120" s="127"/>
      <c r="BT120" s="127"/>
      <c r="BU120" s="127"/>
      <c r="BV120" s="127"/>
      <c r="BW120" s="127"/>
      <c r="BX120" s="127"/>
      <c r="BY120" s="127"/>
      <c r="BZ120" s="127"/>
      <c r="CA120" s="127"/>
      <c r="CB120" s="127"/>
      <c r="CC120" s="127"/>
      <c r="CD120" s="127"/>
      <c r="CE120" s="127"/>
      <c r="CF120" s="127"/>
      <c r="CG120" s="127"/>
      <c r="CH120" s="127"/>
      <c r="CI120" s="127"/>
      <c r="CJ120" s="127"/>
      <c r="CK120" s="127"/>
      <c r="CL120" s="127"/>
      <c r="CM120" s="127"/>
      <c r="CN120" s="127"/>
      <c r="CO120" s="127"/>
      <c r="CP120" s="127"/>
      <c r="CQ120" s="127"/>
      <c r="CR120" s="127"/>
      <c r="CS120" s="127"/>
      <c r="CT120" s="127"/>
      <c r="CU120" s="127"/>
      <c r="CV120" s="127"/>
      <c r="CW120" s="127"/>
      <c r="CX120" s="127"/>
      <c r="CY120" s="127"/>
      <c r="CZ120" s="127"/>
      <c r="DA120" s="127"/>
      <c r="DB120" s="127"/>
      <c r="DC120" s="127"/>
      <c r="DD120" s="127"/>
      <c r="DE120" s="127"/>
      <c r="DF120" s="127"/>
      <c r="DG120" s="127"/>
      <c r="DH120" s="127"/>
      <c r="DI120" s="127"/>
      <c r="DJ120" s="127"/>
      <c r="DK120" s="127"/>
      <c r="DL120" s="127"/>
      <c r="DM120" s="127"/>
      <c r="DN120" s="127"/>
      <c r="DO120" s="127"/>
      <c r="DP120" s="127"/>
      <c r="DQ120" s="127"/>
      <c r="DR120" s="127"/>
      <c r="DS120" s="127"/>
      <c r="DT120" s="127"/>
      <c r="DU120" s="127"/>
      <c r="DV120" s="127"/>
      <c r="DW120" s="127"/>
      <c r="DX120" s="127"/>
      <c r="DY120" s="127"/>
      <c r="DZ120" s="127"/>
      <c r="EA120" s="127"/>
      <c r="EB120" s="127"/>
      <c r="EC120" s="127"/>
      <c r="ED120" s="127"/>
      <c r="EE120" s="127"/>
      <c r="EF120" s="127"/>
      <c r="EG120" s="127"/>
      <c r="EH120" s="127"/>
      <c r="EI120" s="127"/>
      <c r="EJ120" s="127"/>
      <c r="EK120" s="127"/>
      <c r="EL120" s="127"/>
      <c r="EM120" s="127"/>
      <c r="EN120" s="127"/>
      <c r="EO120" s="127"/>
      <c r="EP120" s="127"/>
      <c r="EQ120" s="127"/>
      <c r="ER120" s="127"/>
      <c r="ES120" s="127"/>
      <c r="ET120" s="127"/>
      <c r="EU120" s="127"/>
      <c r="EV120" s="127"/>
    </row>
    <row r="121" spans="1:152" ht="12.75" customHeight="1">
      <c r="A121" s="127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  <c r="AF121" s="127"/>
      <c r="AG121" s="127"/>
      <c r="AH121" s="127"/>
      <c r="AI121" s="127"/>
      <c r="AJ121" s="127"/>
      <c r="AK121" s="127"/>
      <c r="AL121" s="127"/>
      <c r="AM121" s="127"/>
      <c r="AN121" s="127"/>
      <c r="AO121" s="127"/>
      <c r="AP121" s="127"/>
      <c r="AQ121" s="127"/>
      <c r="AR121" s="127"/>
      <c r="AS121" s="127"/>
      <c r="AT121" s="127"/>
      <c r="AU121" s="127"/>
      <c r="AV121" s="127"/>
      <c r="AW121" s="127"/>
      <c r="AX121" s="127"/>
      <c r="AY121" s="127"/>
      <c r="AZ121" s="127"/>
      <c r="BA121" s="127"/>
      <c r="BB121" s="127"/>
      <c r="BC121" s="127"/>
      <c r="BD121" s="127"/>
      <c r="BE121" s="127"/>
      <c r="BF121" s="127"/>
      <c r="BG121" s="127"/>
      <c r="BH121" s="127"/>
      <c r="BI121" s="127"/>
      <c r="BJ121" s="127"/>
      <c r="BK121" s="127"/>
      <c r="BL121" s="127"/>
      <c r="BM121" s="127"/>
      <c r="BN121" s="127"/>
      <c r="BO121" s="127"/>
      <c r="BP121" s="127"/>
      <c r="BQ121" s="127"/>
      <c r="BR121" s="127"/>
      <c r="BS121" s="127"/>
      <c r="BT121" s="127"/>
      <c r="BU121" s="127"/>
      <c r="BV121" s="127"/>
      <c r="BW121" s="127"/>
      <c r="BX121" s="127"/>
      <c r="BY121" s="127"/>
      <c r="BZ121" s="127"/>
      <c r="CA121" s="127"/>
      <c r="CB121" s="127"/>
      <c r="CC121" s="127"/>
      <c r="CD121" s="127"/>
      <c r="CE121" s="127"/>
      <c r="CF121" s="127"/>
      <c r="CG121" s="127"/>
      <c r="CH121" s="127"/>
      <c r="CI121" s="127"/>
      <c r="CJ121" s="127"/>
      <c r="CK121" s="127"/>
      <c r="CL121" s="127"/>
      <c r="CM121" s="127"/>
      <c r="CN121" s="127"/>
      <c r="CO121" s="127"/>
      <c r="CP121" s="127"/>
      <c r="CQ121" s="127"/>
      <c r="CR121" s="127"/>
      <c r="CS121" s="127"/>
      <c r="CT121" s="127"/>
      <c r="CU121" s="127"/>
      <c r="CV121" s="127"/>
      <c r="CW121" s="127"/>
      <c r="CX121" s="127"/>
      <c r="CY121" s="127"/>
      <c r="CZ121" s="127"/>
      <c r="DA121" s="127"/>
      <c r="DB121" s="127"/>
      <c r="DC121" s="127"/>
      <c r="DD121" s="127"/>
      <c r="DE121" s="127"/>
      <c r="DF121" s="127"/>
      <c r="DG121" s="127"/>
      <c r="DH121" s="127"/>
      <c r="DI121" s="127"/>
      <c r="DJ121" s="127"/>
      <c r="DK121" s="127"/>
      <c r="DL121" s="127"/>
      <c r="DM121" s="127"/>
      <c r="DN121" s="127"/>
      <c r="DO121" s="127"/>
      <c r="DP121" s="127"/>
      <c r="DQ121" s="127"/>
      <c r="DR121" s="127"/>
      <c r="DS121" s="127"/>
      <c r="DT121" s="127"/>
      <c r="DU121" s="127"/>
      <c r="DV121" s="127"/>
      <c r="DW121" s="127"/>
      <c r="DX121" s="127"/>
      <c r="DY121" s="127"/>
      <c r="DZ121" s="127"/>
      <c r="EA121" s="127"/>
      <c r="EB121" s="127"/>
      <c r="EC121" s="127"/>
      <c r="ED121" s="127"/>
      <c r="EE121" s="127"/>
      <c r="EF121" s="127"/>
      <c r="EG121" s="127"/>
      <c r="EH121" s="127"/>
      <c r="EI121" s="127"/>
      <c r="EJ121" s="127"/>
      <c r="EK121" s="127"/>
      <c r="EL121" s="127"/>
      <c r="EM121" s="127"/>
      <c r="EN121" s="127"/>
      <c r="EO121" s="127"/>
      <c r="EP121" s="127"/>
      <c r="EQ121" s="127"/>
      <c r="ER121" s="127"/>
      <c r="ES121" s="127"/>
      <c r="ET121" s="127"/>
      <c r="EU121" s="127"/>
      <c r="EV121" s="127"/>
    </row>
    <row r="122" spans="1:152" ht="12.75" customHeight="1">
      <c r="A122" s="127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  <c r="AF122" s="127"/>
      <c r="AG122" s="127"/>
      <c r="AH122" s="127"/>
      <c r="AI122" s="127"/>
      <c r="AJ122" s="127"/>
      <c r="AK122" s="127"/>
      <c r="AL122" s="127"/>
      <c r="AM122" s="127"/>
      <c r="AN122" s="127"/>
      <c r="AO122" s="127"/>
      <c r="AP122" s="127"/>
      <c r="AQ122" s="127"/>
      <c r="AR122" s="127"/>
      <c r="AS122" s="127"/>
      <c r="AT122" s="127"/>
      <c r="AU122" s="127"/>
      <c r="AV122" s="127"/>
      <c r="AW122" s="127"/>
      <c r="AX122" s="127"/>
      <c r="AY122" s="127"/>
      <c r="AZ122" s="127"/>
      <c r="BA122" s="127"/>
      <c r="BB122" s="127"/>
      <c r="BC122" s="127"/>
      <c r="BD122" s="127"/>
      <c r="BE122" s="127"/>
      <c r="BF122" s="127"/>
      <c r="BG122" s="127"/>
      <c r="BH122" s="127"/>
      <c r="BI122" s="127"/>
      <c r="BJ122" s="127"/>
      <c r="BK122" s="127"/>
      <c r="BL122" s="127"/>
      <c r="BM122" s="127"/>
      <c r="BN122" s="127"/>
      <c r="BO122" s="127"/>
      <c r="BP122" s="127"/>
      <c r="BQ122" s="127"/>
      <c r="BR122" s="127"/>
      <c r="BS122" s="127"/>
      <c r="BT122" s="127"/>
      <c r="BU122" s="127"/>
      <c r="BV122" s="127"/>
      <c r="BW122" s="127"/>
      <c r="BX122" s="127"/>
      <c r="BY122" s="127"/>
      <c r="BZ122" s="127"/>
      <c r="CA122" s="127"/>
      <c r="CB122" s="127"/>
      <c r="CC122" s="127"/>
      <c r="CD122" s="127"/>
      <c r="CE122" s="127"/>
      <c r="CF122" s="127"/>
      <c r="CG122" s="127"/>
      <c r="CH122" s="127"/>
      <c r="CI122" s="127"/>
      <c r="CJ122" s="127"/>
      <c r="CK122" s="127"/>
      <c r="CL122" s="127"/>
      <c r="CM122" s="127"/>
      <c r="CN122" s="127"/>
      <c r="CO122" s="127"/>
      <c r="CP122" s="127"/>
      <c r="CQ122" s="127"/>
      <c r="CR122" s="127"/>
      <c r="CS122" s="127"/>
      <c r="CT122" s="127"/>
      <c r="CU122" s="127"/>
      <c r="CV122" s="127"/>
      <c r="CW122" s="127"/>
      <c r="CX122" s="127"/>
      <c r="CY122" s="127"/>
      <c r="CZ122" s="127"/>
      <c r="DA122" s="127"/>
      <c r="DB122" s="127"/>
      <c r="DC122" s="127"/>
      <c r="DD122" s="127"/>
      <c r="DE122" s="127"/>
      <c r="DF122" s="127"/>
      <c r="DG122" s="127"/>
      <c r="DH122" s="127"/>
      <c r="DI122" s="127"/>
      <c r="DJ122" s="127"/>
      <c r="DK122" s="127"/>
      <c r="DL122" s="127"/>
      <c r="DM122" s="127"/>
      <c r="DN122" s="127"/>
      <c r="DO122" s="127"/>
      <c r="DP122" s="127"/>
      <c r="DQ122" s="127"/>
      <c r="DR122" s="127"/>
      <c r="DS122" s="127"/>
      <c r="DT122" s="127"/>
      <c r="DU122" s="127"/>
      <c r="DV122" s="127"/>
      <c r="DW122" s="127"/>
      <c r="DX122" s="127"/>
      <c r="DY122" s="127"/>
      <c r="DZ122" s="127"/>
      <c r="EA122" s="127"/>
      <c r="EB122" s="127"/>
      <c r="EC122" s="127"/>
      <c r="ED122" s="127"/>
      <c r="EE122" s="127"/>
      <c r="EF122" s="127"/>
      <c r="EG122" s="127"/>
      <c r="EH122" s="127"/>
      <c r="EI122" s="127"/>
      <c r="EJ122" s="127"/>
      <c r="EK122" s="127"/>
      <c r="EL122" s="127"/>
      <c r="EM122" s="127"/>
      <c r="EN122" s="127"/>
      <c r="EO122" s="127"/>
      <c r="EP122" s="127"/>
      <c r="EQ122" s="127"/>
      <c r="ER122" s="127"/>
      <c r="ES122" s="127"/>
      <c r="ET122" s="127"/>
      <c r="EU122" s="127"/>
      <c r="EV122" s="127"/>
    </row>
    <row r="123" spans="1:152" ht="12.75" customHeight="1">
      <c r="A123" s="127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/>
      <c r="AM123" s="127"/>
      <c r="AN123" s="127"/>
      <c r="AO123" s="127"/>
      <c r="AP123" s="127"/>
      <c r="AQ123" s="127"/>
      <c r="AR123" s="127"/>
      <c r="AS123" s="127"/>
      <c r="AT123" s="127"/>
      <c r="AU123" s="127"/>
      <c r="AV123" s="127"/>
      <c r="AW123" s="127"/>
      <c r="AX123" s="127"/>
      <c r="AY123" s="127"/>
      <c r="AZ123" s="127"/>
      <c r="BA123" s="127"/>
      <c r="BB123" s="127"/>
      <c r="BC123" s="127"/>
      <c r="BD123" s="127"/>
      <c r="BE123" s="127"/>
      <c r="BF123" s="127"/>
      <c r="BG123" s="127"/>
      <c r="BH123" s="127"/>
      <c r="BI123" s="127"/>
      <c r="BJ123" s="127"/>
      <c r="BK123" s="127"/>
      <c r="BL123" s="127"/>
      <c r="BM123" s="127"/>
      <c r="BN123" s="127"/>
      <c r="BO123" s="127"/>
      <c r="BP123" s="127"/>
      <c r="BQ123" s="127"/>
      <c r="BR123" s="127"/>
      <c r="BS123" s="127"/>
      <c r="BT123" s="127"/>
      <c r="BU123" s="127"/>
      <c r="BV123" s="127"/>
      <c r="BW123" s="127"/>
      <c r="BX123" s="127"/>
      <c r="BY123" s="127"/>
      <c r="BZ123" s="127"/>
      <c r="CA123" s="127"/>
      <c r="CB123" s="127"/>
      <c r="CC123" s="127"/>
      <c r="CD123" s="127"/>
      <c r="CE123" s="127"/>
      <c r="CF123" s="127"/>
      <c r="CG123" s="127"/>
      <c r="CH123" s="127"/>
      <c r="CI123" s="127"/>
      <c r="CJ123" s="127"/>
      <c r="CK123" s="127"/>
      <c r="CL123" s="127"/>
      <c r="CM123" s="127"/>
      <c r="CN123" s="127"/>
      <c r="CO123" s="127"/>
      <c r="CP123" s="127"/>
      <c r="CQ123" s="127"/>
      <c r="CR123" s="127"/>
      <c r="CS123" s="127"/>
      <c r="CT123" s="127"/>
      <c r="CU123" s="127"/>
      <c r="CV123" s="127"/>
      <c r="CW123" s="127"/>
      <c r="CX123" s="127"/>
      <c r="CY123" s="127"/>
      <c r="CZ123" s="127"/>
      <c r="DA123" s="127"/>
      <c r="DB123" s="127"/>
      <c r="DC123" s="127"/>
      <c r="DD123" s="127"/>
      <c r="DE123" s="127"/>
      <c r="DF123" s="127"/>
      <c r="DG123" s="127"/>
      <c r="DH123" s="127"/>
      <c r="DI123" s="127"/>
      <c r="DJ123" s="127"/>
      <c r="DK123" s="127"/>
      <c r="DL123" s="127"/>
      <c r="DM123" s="127"/>
      <c r="DN123" s="127"/>
      <c r="DO123" s="127"/>
      <c r="DP123" s="127"/>
      <c r="DQ123" s="127"/>
      <c r="DR123" s="127"/>
      <c r="DS123" s="127"/>
      <c r="DT123" s="127"/>
      <c r="DU123" s="127"/>
      <c r="DV123" s="127"/>
      <c r="DW123" s="127"/>
      <c r="DX123" s="127"/>
      <c r="DY123" s="127"/>
      <c r="DZ123" s="127"/>
      <c r="EA123" s="127"/>
      <c r="EB123" s="127"/>
      <c r="EC123" s="127"/>
      <c r="ED123" s="127"/>
      <c r="EE123" s="127"/>
      <c r="EF123" s="127"/>
      <c r="EG123" s="127"/>
      <c r="EH123" s="127"/>
      <c r="EI123" s="127"/>
      <c r="EJ123" s="127"/>
      <c r="EK123" s="127"/>
      <c r="EL123" s="127"/>
      <c r="EM123" s="127"/>
      <c r="EN123" s="127"/>
      <c r="EO123" s="127"/>
      <c r="EP123" s="127"/>
      <c r="EQ123" s="127"/>
      <c r="ER123" s="127"/>
      <c r="ES123" s="127"/>
      <c r="ET123" s="127"/>
      <c r="EU123" s="127"/>
      <c r="EV123" s="127"/>
    </row>
    <row r="124" spans="1:152" ht="12.75" customHeight="1">
      <c r="A124" s="127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  <c r="AF124" s="127"/>
      <c r="AG124" s="127"/>
      <c r="AH124" s="127"/>
      <c r="AI124" s="127"/>
      <c r="AJ124" s="127"/>
      <c r="AK124" s="127"/>
      <c r="AL124" s="127"/>
      <c r="AM124" s="127"/>
      <c r="AN124" s="127"/>
      <c r="AO124" s="127"/>
      <c r="AP124" s="127"/>
      <c r="AQ124" s="127"/>
      <c r="AR124" s="127"/>
      <c r="AS124" s="127"/>
      <c r="AT124" s="127"/>
      <c r="AU124" s="127"/>
      <c r="AV124" s="127"/>
      <c r="AW124" s="127"/>
      <c r="AX124" s="127"/>
      <c r="AY124" s="127"/>
      <c r="AZ124" s="127"/>
      <c r="BA124" s="127"/>
      <c r="BB124" s="127"/>
      <c r="BC124" s="127"/>
      <c r="BD124" s="127"/>
      <c r="BE124" s="127"/>
      <c r="BF124" s="127"/>
      <c r="BG124" s="127"/>
      <c r="BH124" s="127"/>
      <c r="BI124" s="127"/>
      <c r="BJ124" s="127"/>
      <c r="BK124" s="127"/>
      <c r="BL124" s="127"/>
      <c r="BM124" s="127"/>
      <c r="BN124" s="127"/>
      <c r="BO124" s="127"/>
      <c r="BP124" s="127"/>
      <c r="BQ124" s="127"/>
      <c r="BR124" s="127"/>
      <c r="BS124" s="127"/>
      <c r="BT124" s="127"/>
      <c r="BU124" s="127"/>
      <c r="BV124" s="127"/>
      <c r="BW124" s="127"/>
      <c r="BX124" s="127"/>
      <c r="BY124" s="127"/>
      <c r="BZ124" s="127"/>
      <c r="CA124" s="127"/>
      <c r="CB124" s="127"/>
      <c r="CC124" s="127"/>
      <c r="CD124" s="127"/>
      <c r="CE124" s="127"/>
      <c r="CF124" s="127"/>
      <c r="CG124" s="127"/>
      <c r="CH124" s="127"/>
      <c r="CI124" s="127"/>
      <c r="CJ124" s="127"/>
      <c r="CK124" s="127"/>
      <c r="CL124" s="127"/>
      <c r="CM124" s="127"/>
      <c r="CN124" s="127"/>
      <c r="CO124" s="127"/>
      <c r="CP124" s="127"/>
      <c r="CQ124" s="127"/>
      <c r="CR124" s="127"/>
      <c r="CS124" s="127"/>
      <c r="CT124" s="127"/>
      <c r="CU124" s="127"/>
      <c r="CV124" s="127"/>
      <c r="CW124" s="127"/>
      <c r="CX124" s="127"/>
      <c r="CY124" s="127"/>
      <c r="CZ124" s="127"/>
      <c r="DA124" s="127"/>
      <c r="DB124" s="127"/>
      <c r="DC124" s="127"/>
      <c r="DD124" s="127"/>
      <c r="DE124" s="127"/>
      <c r="DF124" s="127"/>
      <c r="DG124" s="127"/>
      <c r="DH124" s="127"/>
      <c r="DI124" s="127"/>
      <c r="DJ124" s="127"/>
      <c r="DK124" s="127"/>
      <c r="DL124" s="127"/>
      <c r="DM124" s="127"/>
      <c r="DN124" s="127"/>
      <c r="DO124" s="127"/>
      <c r="DP124" s="127"/>
      <c r="DQ124" s="127"/>
      <c r="DR124" s="127"/>
      <c r="DS124" s="127"/>
      <c r="DT124" s="127"/>
      <c r="DU124" s="127"/>
      <c r="DV124" s="127"/>
      <c r="DW124" s="127"/>
      <c r="DX124" s="127"/>
      <c r="DY124" s="127"/>
      <c r="DZ124" s="127"/>
      <c r="EA124" s="127"/>
      <c r="EB124" s="127"/>
      <c r="EC124" s="127"/>
      <c r="ED124" s="127"/>
      <c r="EE124" s="127"/>
      <c r="EF124" s="127"/>
      <c r="EG124" s="127"/>
      <c r="EH124" s="127"/>
      <c r="EI124" s="127"/>
      <c r="EJ124" s="127"/>
      <c r="EK124" s="127"/>
      <c r="EL124" s="127"/>
      <c r="EM124" s="127"/>
      <c r="EN124" s="127"/>
      <c r="EO124" s="127"/>
      <c r="EP124" s="127"/>
      <c r="EQ124" s="127"/>
      <c r="ER124" s="127"/>
      <c r="ES124" s="127"/>
      <c r="ET124" s="127"/>
      <c r="EU124" s="127"/>
      <c r="EV124" s="127"/>
    </row>
    <row r="125" spans="1:152" ht="12.75" customHeight="1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127"/>
      <c r="AK125" s="127"/>
      <c r="AL125" s="127"/>
      <c r="AM125" s="127"/>
      <c r="AN125" s="127"/>
      <c r="AO125" s="127"/>
      <c r="AP125" s="127"/>
      <c r="AQ125" s="127"/>
      <c r="AR125" s="127"/>
      <c r="AS125" s="127"/>
      <c r="AT125" s="127"/>
      <c r="AU125" s="127"/>
      <c r="AV125" s="127"/>
      <c r="AW125" s="127"/>
      <c r="AX125" s="127"/>
      <c r="AY125" s="127"/>
      <c r="AZ125" s="127"/>
      <c r="BA125" s="127"/>
      <c r="BB125" s="127"/>
      <c r="BC125" s="127"/>
      <c r="BD125" s="127"/>
      <c r="BE125" s="127"/>
      <c r="BF125" s="127"/>
      <c r="BG125" s="127"/>
      <c r="BH125" s="127"/>
      <c r="BI125" s="127"/>
      <c r="BJ125" s="127"/>
      <c r="BK125" s="127"/>
      <c r="BL125" s="127"/>
      <c r="BM125" s="127"/>
      <c r="BN125" s="127"/>
      <c r="BO125" s="127"/>
      <c r="BP125" s="127"/>
      <c r="BQ125" s="127"/>
      <c r="BR125" s="127"/>
      <c r="BS125" s="127"/>
      <c r="BT125" s="127"/>
      <c r="BU125" s="127"/>
      <c r="BV125" s="127"/>
      <c r="BW125" s="127"/>
      <c r="BX125" s="127"/>
      <c r="BY125" s="127"/>
      <c r="BZ125" s="127"/>
      <c r="CA125" s="127"/>
      <c r="CB125" s="127"/>
      <c r="CC125" s="127"/>
      <c r="CD125" s="127"/>
      <c r="CE125" s="127"/>
      <c r="CF125" s="127"/>
      <c r="CG125" s="127"/>
      <c r="CH125" s="127"/>
      <c r="CI125" s="127"/>
      <c r="CJ125" s="127"/>
      <c r="CK125" s="127"/>
      <c r="CL125" s="127"/>
      <c r="CM125" s="127"/>
      <c r="CN125" s="127"/>
      <c r="CO125" s="127"/>
      <c r="CP125" s="127"/>
      <c r="CQ125" s="127"/>
      <c r="CR125" s="127"/>
      <c r="CS125" s="127"/>
      <c r="CT125" s="127"/>
      <c r="CU125" s="127"/>
      <c r="CV125" s="127"/>
      <c r="CW125" s="127"/>
      <c r="CX125" s="127"/>
      <c r="CY125" s="127"/>
      <c r="CZ125" s="127"/>
      <c r="DA125" s="127"/>
      <c r="DB125" s="127"/>
      <c r="DC125" s="127"/>
      <c r="DD125" s="127"/>
      <c r="DE125" s="127"/>
      <c r="DF125" s="127"/>
      <c r="DG125" s="127"/>
      <c r="DH125" s="127"/>
      <c r="DI125" s="127"/>
      <c r="DJ125" s="127"/>
      <c r="DK125" s="127"/>
      <c r="DL125" s="127"/>
      <c r="DM125" s="127"/>
      <c r="DN125" s="127"/>
      <c r="DO125" s="127"/>
      <c r="DP125" s="127"/>
      <c r="DQ125" s="127"/>
      <c r="DR125" s="127"/>
      <c r="DS125" s="127"/>
      <c r="DT125" s="127"/>
      <c r="DU125" s="127"/>
      <c r="DV125" s="127"/>
      <c r="DW125" s="127"/>
      <c r="DX125" s="127"/>
      <c r="DY125" s="127"/>
      <c r="DZ125" s="127"/>
      <c r="EA125" s="127"/>
      <c r="EB125" s="127"/>
      <c r="EC125" s="127"/>
      <c r="ED125" s="127"/>
      <c r="EE125" s="127"/>
      <c r="EF125" s="127"/>
      <c r="EG125" s="127"/>
      <c r="EH125" s="127"/>
      <c r="EI125" s="127"/>
      <c r="EJ125" s="127"/>
      <c r="EK125" s="127"/>
      <c r="EL125" s="127"/>
      <c r="EM125" s="127"/>
      <c r="EN125" s="127"/>
      <c r="EO125" s="127"/>
      <c r="EP125" s="127"/>
      <c r="EQ125" s="127"/>
      <c r="ER125" s="127"/>
      <c r="ES125" s="127"/>
      <c r="ET125" s="127"/>
      <c r="EU125" s="127"/>
      <c r="EV125" s="127"/>
    </row>
    <row r="126" spans="1:152" ht="12.75" customHeight="1">
      <c r="A126" s="127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  <c r="AF126" s="127"/>
      <c r="AG126" s="127"/>
      <c r="AH126" s="127"/>
      <c r="AI126" s="127"/>
      <c r="AJ126" s="127"/>
      <c r="AK126" s="127"/>
      <c r="AL126" s="127"/>
      <c r="AM126" s="127"/>
      <c r="AN126" s="127"/>
      <c r="AO126" s="127"/>
      <c r="AP126" s="127"/>
      <c r="AQ126" s="127"/>
      <c r="AR126" s="127"/>
      <c r="AS126" s="127"/>
      <c r="AT126" s="127"/>
      <c r="AU126" s="127"/>
      <c r="AV126" s="127"/>
      <c r="AW126" s="127"/>
      <c r="AX126" s="127"/>
      <c r="AY126" s="127"/>
      <c r="AZ126" s="127"/>
      <c r="BA126" s="127"/>
      <c r="BB126" s="127"/>
      <c r="BC126" s="127"/>
      <c r="BD126" s="127"/>
      <c r="BE126" s="127"/>
      <c r="BF126" s="127"/>
      <c r="BG126" s="127"/>
      <c r="BH126" s="127"/>
      <c r="BI126" s="127"/>
      <c r="BJ126" s="127"/>
      <c r="BK126" s="127"/>
      <c r="BL126" s="127"/>
      <c r="BM126" s="127"/>
      <c r="BN126" s="127"/>
      <c r="BO126" s="127"/>
      <c r="BP126" s="127"/>
      <c r="BQ126" s="127"/>
      <c r="BR126" s="127"/>
      <c r="BS126" s="127"/>
      <c r="BT126" s="127"/>
      <c r="BU126" s="127"/>
      <c r="BV126" s="127"/>
      <c r="BW126" s="127"/>
      <c r="BX126" s="127"/>
      <c r="BY126" s="127"/>
      <c r="BZ126" s="127"/>
      <c r="CA126" s="127"/>
      <c r="CB126" s="127"/>
      <c r="CC126" s="127"/>
      <c r="CD126" s="127"/>
      <c r="CE126" s="127"/>
      <c r="CF126" s="127"/>
      <c r="CG126" s="127"/>
      <c r="CH126" s="127"/>
      <c r="CI126" s="127"/>
      <c r="CJ126" s="127"/>
      <c r="CK126" s="127"/>
      <c r="CL126" s="127"/>
      <c r="CM126" s="127"/>
      <c r="CN126" s="127"/>
      <c r="CO126" s="127"/>
      <c r="CP126" s="127"/>
      <c r="CQ126" s="127"/>
      <c r="CR126" s="127"/>
      <c r="CS126" s="127"/>
      <c r="CT126" s="127"/>
      <c r="CU126" s="127"/>
      <c r="CV126" s="127"/>
      <c r="CW126" s="127"/>
      <c r="CX126" s="127"/>
      <c r="CY126" s="127"/>
      <c r="CZ126" s="127"/>
      <c r="DA126" s="127"/>
      <c r="DB126" s="127"/>
      <c r="DC126" s="127"/>
      <c r="DD126" s="127"/>
      <c r="DE126" s="127"/>
      <c r="DF126" s="127"/>
      <c r="DG126" s="127"/>
      <c r="DH126" s="127"/>
      <c r="DI126" s="127"/>
      <c r="DJ126" s="127"/>
      <c r="DK126" s="127"/>
      <c r="DL126" s="127"/>
      <c r="DM126" s="127"/>
      <c r="DN126" s="127"/>
      <c r="DO126" s="127"/>
      <c r="DP126" s="127"/>
      <c r="DQ126" s="127"/>
      <c r="DR126" s="127"/>
      <c r="DS126" s="127"/>
      <c r="DT126" s="127"/>
      <c r="DU126" s="127"/>
      <c r="DV126" s="127"/>
      <c r="DW126" s="127"/>
      <c r="DX126" s="127"/>
      <c r="DY126" s="127"/>
      <c r="DZ126" s="127"/>
      <c r="EA126" s="127"/>
      <c r="EB126" s="127"/>
      <c r="EC126" s="127"/>
      <c r="ED126" s="127"/>
      <c r="EE126" s="127"/>
      <c r="EF126" s="127"/>
      <c r="EG126" s="127"/>
      <c r="EH126" s="127"/>
      <c r="EI126" s="127"/>
      <c r="EJ126" s="127"/>
      <c r="EK126" s="127"/>
      <c r="EL126" s="127"/>
      <c r="EM126" s="127"/>
      <c r="EN126" s="127"/>
      <c r="EO126" s="127"/>
      <c r="EP126" s="127"/>
      <c r="EQ126" s="127"/>
      <c r="ER126" s="127"/>
      <c r="ES126" s="127"/>
      <c r="ET126" s="127"/>
      <c r="EU126" s="127"/>
      <c r="EV126" s="127"/>
    </row>
    <row r="127" spans="1:152" ht="12.75" customHeight="1">
      <c r="A127" s="127"/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  <c r="AF127" s="127"/>
      <c r="AG127" s="127"/>
      <c r="AH127" s="127"/>
      <c r="AI127" s="127"/>
      <c r="AJ127" s="127"/>
      <c r="AK127" s="127"/>
      <c r="AL127" s="127"/>
      <c r="AM127" s="127"/>
      <c r="AN127" s="127"/>
      <c r="AO127" s="127"/>
      <c r="AP127" s="127"/>
      <c r="AQ127" s="127"/>
      <c r="AR127" s="127"/>
      <c r="AS127" s="127"/>
      <c r="AT127" s="127"/>
      <c r="AU127" s="127"/>
      <c r="AV127" s="127"/>
      <c r="AW127" s="127"/>
      <c r="AX127" s="127"/>
      <c r="AY127" s="127"/>
      <c r="AZ127" s="127"/>
      <c r="BA127" s="127"/>
      <c r="BB127" s="127"/>
      <c r="BC127" s="127"/>
      <c r="BD127" s="127"/>
      <c r="BE127" s="127"/>
      <c r="BF127" s="127"/>
      <c r="BG127" s="127"/>
      <c r="BH127" s="127"/>
      <c r="BI127" s="127"/>
      <c r="BJ127" s="127"/>
      <c r="BK127" s="127"/>
      <c r="BL127" s="127"/>
      <c r="BM127" s="127"/>
      <c r="BN127" s="127"/>
      <c r="BO127" s="127"/>
      <c r="BP127" s="127"/>
      <c r="BQ127" s="127"/>
      <c r="BR127" s="127"/>
      <c r="BS127" s="127"/>
      <c r="BT127" s="127"/>
      <c r="BU127" s="127"/>
      <c r="BV127" s="127"/>
      <c r="BW127" s="127"/>
      <c r="BX127" s="127"/>
      <c r="BY127" s="127"/>
      <c r="BZ127" s="127"/>
      <c r="CA127" s="127"/>
      <c r="CB127" s="127"/>
      <c r="CC127" s="127"/>
      <c r="CD127" s="127"/>
      <c r="CE127" s="127"/>
      <c r="CF127" s="127"/>
      <c r="CG127" s="127"/>
      <c r="CH127" s="127"/>
      <c r="CI127" s="127"/>
      <c r="CJ127" s="127"/>
      <c r="CK127" s="127"/>
      <c r="CL127" s="127"/>
      <c r="CM127" s="127"/>
      <c r="CN127" s="127"/>
      <c r="CO127" s="127"/>
      <c r="CP127" s="127"/>
      <c r="CQ127" s="127"/>
      <c r="CR127" s="127"/>
      <c r="CS127" s="127"/>
      <c r="CT127" s="127"/>
      <c r="CU127" s="127"/>
      <c r="CV127" s="127"/>
      <c r="CW127" s="127"/>
      <c r="CX127" s="127"/>
      <c r="CY127" s="127"/>
      <c r="CZ127" s="127"/>
      <c r="DA127" s="127"/>
      <c r="DB127" s="127"/>
      <c r="DC127" s="127"/>
      <c r="DD127" s="127"/>
      <c r="DE127" s="127"/>
      <c r="DF127" s="127"/>
      <c r="DG127" s="127"/>
      <c r="DH127" s="127"/>
      <c r="DI127" s="127"/>
      <c r="DJ127" s="127"/>
      <c r="DK127" s="127"/>
      <c r="DL127" s="127"/>
      <c r="DM127" s="127"/>
      <c r="DN127" s="127"/>
      <c r="DO127" s="127"/>
      <c r="DP127" s="127"/>
      <c r="DQ127" s="127"/>
      <c r="DR127" s="127"/>
      <c r="DS127" s="127"/>
      <c r="DT127" s="127"/>
      <c r="DU127" s="127"/>
      <c r="DV127" s="127"/>
      <c r="DW127" s="127"/>
      <c r="DX127" s="127"/>
      <c r="DY127" s="127"/>
      <c r="DZ127" s="127"/>
      <c r="EA127" s="127"/>
      <c r="EB127" s="127"/>
      <c r="EC127" s="127"/>
      <c r="ED127" s="127"/>
      <c r="EE127" s="127"/>
      <c r="EF127" s="127"/>
      <c r="EG127" s="127"/>
      <c r="EH127" s="127"/>
      <c r="EI127" s="127"/>
      <c r="EJ127" s="127"/>
      <c r="EK127" s="127"/>
      <c r="EL127" s="127"/>
      <c r="EM127" s="127"/>
      <c r="EN127" s="127"/>
      <c r="EO127" s="127"/>
      <c r="EP127" s="127"/>
      <c r="EQ127" s="127"/>
      <c r="ER127" s="127"/>
      <c r="ES127" s="127"/>
      <c r="ET127" s="127"/>
      <c r="EU127" s="127"/>
      <c r="EV127" s="127"/>
    </row>
    <row r="128" spans="1:152" ht="12.75" customHeight="1">
      <c r="A128" s="127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  <c r="AF128" s="127"/>
      <c r="AG128" s="127"/>
      <c r="AH128" s="127"/>
      <c r="AI128" s="127"/>
      <c r="AJ128" s="127"/>
      <c r="AK128" s="127"/>
      <c r="AL128" s="127"/>
      <c r="AM128" s="127"/>
      <c r="AN128" s="127"/>
      <c r="AO128" s="127"/>
      <c r="AP128" s="127"/>
      <c r="AQ128" s="127"/>
      <c r="AR128" s="127"/>
      <c r="AS128" s="127"/>
      <c r="AT128" s="127"/>
      <c r="AU128" s="127"/>
      <c r="AV128" s="127"/>
      <c r="AW128" s="127"/>
      <c r="AX128" s="127"/>
      <c r="AY128" s="127"/>
      <c r="AZ128" s="127"/>
      <c r="BA128" s="127"/>
      <c r="BB128" s="127"/>
      <c r="BC128" s="127"/>
      <c r="BD128" s="127"/>
      <c r="BE128" s="127"/>
      <c r="BF128" s="127"/>
      <c r="BG128" s="127"/>
      <c r="BH128" s="127"/>
      <c r="BI128" s="127"/>
      <c r="BJ128" s="127"/>
      <c r="BK128" s="127"/>
      <c r="BL128" s="127"/>
      <c r="BM128" s="127"/>
      <c r="BN128" s="127"/>
      <c r="BO128" s="127"/>
      <c r="BP128" s="127"/>
      <c r="BQ128" s="127"/>
      <c r="BR128" s="127"/>
      <c r="BS128" s="127"/>
      <c r="BT128" s="127"/>
      <c r="BU128" s="127"/>
      <c r="BV128" s="127"/>
      <c r="BW128" s="127"/>
      <c r="BX128" s="127"/>
      <c r="BY128" s="127"/>
      <c r="BZ128" s="127"/>
      <c r="CA128" s="127"/>
      <c r="CB128" s="127"/>
      <c r="CC128" s="127"/>
      <c r="CD128" s="127"/>
      <c r="CE128" s="127"/>
      <c r="CF128" s="127"/>
      <c r="CG128" s="127"/>
      <c r="CH128" s="127"/>
      <c r="CI128" s="127"/>
      <c r="CJ128" s="127"/>
      <c r="CK128" s="127"/>
      <c r="CL128" s="127"/>
      <c r="CM128" s="127"/>
      <c r="CN128" s="127"/>
      <c r="CO128" s="127"/>
      <c r="CP128" s="127"/>
      <c r="CQ128" s="127"/>
      <c r="CR128" s="127"/>
      <c r="CS128" s="127"/>
      <c r="CT128" s="127"/>
      <c r="CU128" s="127"/>
      <c r="CV128" s="127"/>
      <c r="CW128" s="127"/>
      <c r="CX128" s="127"/>
      <c r="CY128" s="127"/>
      <c r="CZ128" s="127"/>
      <c r="DA128" s="127"/>
      <c r="DB128" s="127"/>
      <c r="DC128" s="127"/>
      <c r="DD128" s="127"/>
      <c r="DE128" s="127"/>
      <c r="DF128" s="127"/>
      <c r="DG128" s="127"/>
      <c r="DH128" s="127"/>
      <c r="DI128" s="127"/>
      <c r="DJ128" s="127"/>
      <c r="DK128" s="127"/>
      <c r="DL128" s="127"/>
      <c r="DM128" s="127"/>
      <c r="DN128" s="127"/>
      <c r="DO128" s="127"/>
      <c r="DP128" s="127"/>
      <c r="DQ128" s="127"/>
      <c r="DR128" s="127"/>
      <c r="DS128" s="127"/>
      <c r="DT128" s="127"/>
      <c r="DU128" s="127"/>
      <c r="DV128" s="127"/>
      <c r="DW128" s="127"/>
      <c r="DX128" s="127"/>
      <c r="DY128" s="127"/>
      <c r="DZ128" s="127"/>
      <c r="EA128" s="127"/>
      <c r="EB128" s="127"/>
      <c r="EC128" s="127"/>
      <c r="ED128" s="127"/>
      <c r="EE128" s="127"/>
      <c r="EF128" s="127"/>
      <c r="EG128" s="127"/>
      <c r="EH128" s="127"/>
      <c r="EI128" s="127"/>
      <c r="EJ128" s="127"/>
      <c r="EK128" s="127"/>
      <c r="EL128" s="127"/>
      <c r="EM128" s="127"/>
      <c r="EN128" s="127"/>
      <c r="EO128" s="127"/>
      <c r="EP128" s="127"/>
      <c r="EQ128" s="127"/>
      <c r="ER128" s="127"/>
      <c r="ES128" s="127"/>
      <c r="ET128" s="127"/>
      <c r="EU128" s="127"/>
      <c r="EV128" s="127"/>
    </row>
    <row r="129" spans="1:152" ht="12.75" customHeight="1">
      <c r="A129" s="127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7"/>
      <c r="AL129" s="127"/>
      <c r="AM129" s="127"/>
      <c r="AN129" s="127"/>
      <c r="AO129" s="127"/>
      <c r="AP129" s="127"/>
      <c r="AQ129" s="127"/>
      <c r="AR129" s="127"/>
      <c r="AS129" s="127"/>
      <c r="AT129" s="127"/>
      <c r="AU129" s="127"/>
      <c r="AV129" s="127"/>
      <c r="AW129" s="127"/>
      <c r="AX129" s="127"/>
      <c r="AY129" s="127"/>
      <c r="AZ129" s="127"/>
      <c r="BA129" s="127"/>
      <c r="BB129" s="127"/>
      <c r="BC129" s="127"/>
      <c r="BD129" s="127"/>
      <c r="BE129" s="127"/>
      <c r="BF129" s="127"/>
      <c r="BG129" s="127"/>
      <c r="BH129" s="127"/>
      <c r="BI129" s="127"/>
      <c r="BJ129" s="127"/>
      <c r="BK129" s="127"/>
      <c r="BL129" s="127"/>
      <c r="BM129" s="127"/>
      <c r="BN129" s="127"/>
      <c r="BO129" s="127"/>
      <c r="BP129" s="127"/>
      <c r="BQ129" s="127"/>
      <c r="BR129" s="127"/>
      <c r="BS129" s="127"/>
      <c r="BT129" s="127"/>
      <c r="BU129" s="127"/>
      <c r="BV129" s="127"/>
      <c r="BW129" s="127"/>
      <c r="BX129" s="127"/>
      <c r="BY129" s="127"/>
      <c r="BZ129" s="127"/>
      <c r="CA129" s="127"/>
      <c r="CB129" s="127"/>
      <c r="CC129" s="127"/>
      <c r="CD129" s="127"/>
      <c r="CE129" s="127"/>
      <c r="CF129" s="127"/>
      <c r="CG129" s="127"/>
      <c r="CH129" s="127"/>
      <c r="CI129" s="127"/>
      <c r="CJ129" s="127"/>
      <c r="CK129" s="127"/>
      <c r="CL129" s="127"/>
      <c r="CM129" s="127"/>
      <c r="CN129" s="127"/>
      <c r="CO129" s="127"/>
      <c r="CP129" s="127"/>
      <c r="CQ129" s="127"/>
      <c r="CR129" s="127"/>
      <c r="CS129" s="127"/>
      <c r="CT129" s="127"/>
      <c r="CU129" s="127"/>
      <c r="CV129" s="127"/>
      <c r="CW129" s="127"/>
      <c r="CX129" s="127"/>
      <c r="CY129" s="127"/>
      <c r="CZ129" s="127"/>
      <c r="DA129" s="127"/>
      <c r="DB129" s="127"/>
      <c r="DC129" s="127"/>
      <c r="DD129" s="127"/>
      <c r="DE129" s="127"/>
      <c r="DF129" s="127"/>
      <c r="DG129" s="127"/>
      <c r="DH129" s="127"/>
      <c r="DI129" s="127"/>
      <c r="DJ129" s="127"/>
      <c r="DK129" s="127"/>
      <c r="DL129" s="127"/>
      <c r="DM129" s="127"/>
      <c r="DN129" s="127"/>
      <c r="DO129" s="127"/>
      <c r="DP129" s="127"/>
      <c r="DQ129" s="127"/>
      <c r="DR129" s="127"/>
      <c r="DS129" s="127"/>
      <c r="DT129" s="127"/>
      <c r="DU129" s="127"/>
      <c r="DV129" s="127"/>
      <c r="DW129" s="127"/>
      <c r="DX129" s="127"/>
      <c r="DY129" s="127"/>
      <c r="DZ129" s="127"/>
      <c r="EA129" s="127"/>
      <c r="EB129" s="127"/>
      <c r="EC129" s="127"/>
      <c r="ED129" s="127"/>
      <c r="EE129" s="127"/>
      <c r="EF129" s="127"/>
      <c r="EG129" s="127"/>
      <c r="EH129" s="127"/>
      <c r="EI129" s="127"/>
      <c r="EJ129" s="127"/>
      <c r="EK129" s="127"/>
      <c r="EL129" s="127"/>
      <c r="EM129" s="127"/>
      <c r="EN129" s="127"/>
      <c r="EO129" s="127"/>
      <c r="EP129" s="127"/>
      <c r="EQ129" s="127"/>
      <c r="ER129" s="127"/>
      <c r="ES129" s="127"/>
      <c r="ET129" s="127"/>
      <c r="EU129" s="127"/>
      <c r="EV129" s="127"/>
    </row>
    <row r="130" spans="1:152" ht="12.75" customHeight="1">
      <c r="A130" s="127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27"/>
      <c r="AO130" s="127"/>
      <c r="AP130" s="127"/>
      <c r="AQ130" s="127"/>
      <c r="AR130" s="127"/>
      <c r="AS130" s="127"/>
      <c r="AT130" s="127"/>
      <c r="AU130" s="127"/>
      <c r="AV130" s="127"/>
      <c r="AW130" s="127"/>
      <c r="AX130" s="127"/>
      <c r="AY130" s="127"/>
      <c r="AZ130" s="127"/>
      <c r="BA130" s="127"/>
      <c r="BB130" s="127"/>
      <c r="BC130" s="127"/>
      <c r="BD130" s="127"/>
      <c r="BE130" s="127"/>
      <c r="BF130" s="127"/>
      <c r="BG130" s="127"/>
      <c r="BH130" s="127"/>
      <c r="BI130" s="127"/>
      <c r="BJ130" s="127"/>
      <c r="BK130" s="127"/>
      <c r="BL130" s="127"/>
      <c r="BM130" s="127"/>
      <c r="BN130" s="127"/>
      <c r="BO130" s="127"/>
      <c r="BP130" s="127"/>
      <c r="BQ130" s="127"/>
      <c r="BR130" s="127"/>
      <c r="BS130" s="127"/>
      <c r="BT130" s="127"/>
      <c r="BU130" s="127"/>
      <c r="BV130" s="127"/>
      <c r="BW130" s="127"/>
      <c r="BX130" s="127"/>
      <c r="BY130" s="127"/>
      <c r="BZ130" s="127"/>
      <c r="CA130" s="127"/>
      <c r="CB130" s="127"/>
      <c r="CC130" s="127"/>
      <c r="CD130" s="127"/>
      <c r="CE130" s="127"/>
      <c r="CF130" s="127"/>
      <c r="CG130" s="127"/>
      <c r="CH130" s="127"/>
      <c r="CI130" s="127"/>
      <c r="CJ130" s="127"/>
      <c r="CK130" s="127"/>
      <c r="CL130" s="127"/>
      <c r="CM130" s="127"/>
      <c r="CN130" s="127"/>
      <c r="CO130" s="127"/>
      <c r="CP130" s="127"/>
      <c r="CQ130" s="127"/>
      <c r="CR130" s="127"/>
      <c r="CS130" s="127"/>
      <c r="CT130" s="127"/>
      <c r="CU130" s="127"/>
      <c r="CV130" s="127"/>
      <c r="CW130" s="127"/>
      <c r="CX130" s="127"/>
      <c r="CY130" s="127"/>
      <c r="CZ130" s="127"/>
      <c r="DA130" s="127"/>
      <c r="DB130" s="127"/>
      <c r="DC130" s="127"/>
      <c r="DD130" s="127"/>
      <c r="DE130" s="127"/>
      <c r="DF130" s="127"/>
      <c r="DG130" s="127"/>
      <c r="DH130" s="127"/>
      <c r="DI130" s="127"/>
      <c r="DJ130" s="127"/>
      <c r="DK130" s="127"/>
      <c r="DL130" s="127"/>
      <c r="DM130" s="127"/>
      <c r="DN130" s="127"/>
      <c r="DO130" s="127"/>
      <c r="DP130" s="127"/>
      <c r="DQ130" s="127"/>
      <c r="DR130" s="127"/>
      <c r="DS130" s="127"/>
      <c r="DT130" s="127"/>
      <c r="DU130" s="127"/>
      <c r="DV130" s="127"/>
      <c r="DW130" s="127"/>
      <c r="DX130" s="127"/>
      <c r="DY130" s="127"/>
      <c r="DZ130" s="127"/>
      <c r="EA130" s="127"/>
      <c r="EB130" s="127"/>
      <c r="EC130" s="127"/>
      <c r="ED130" s="127"/>
      <c r="EE130" s="127"/>
      <c r="EF130" s="127"/>
      <c r="EG130" s="127"/>
      <c r="EH130" s="127"/>
      <c r="EI130" s="127"/>
      <c r="EJ130" s="127"/>
      <c r="EK130" s="127"/>
      <c r="EL130" s="127"/>
      <c r="EM130" s="127"/>
      <c r="EN130" s="127"/>
      <c r="EO130" s="127"/>
      <c r="EP130" s="127"/>
      <c r="EQ130" s="127"/>
      <c r="ER130" s="127"/>
      <c r="ES130" s="127"/>
      <c r="ET130" s="127"/>
      <c r="EU130" s="127"/>
      <c r="EV130" s="127"/>
    </row>
    <row r="131" spans="1:152" ht="12.75" customHeight="1">
      <c r="A131" s="127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27"/>
      <c r="AE131" s="127"/>
      <c r="AF131" s="127"/>
      <c r="AG131" s="127"/>
      <c r="AH131" s="127"/>
      <c r="AI131" s="127"/>
      <c r="AJ131" s="127"/>
      <c r="AK131" s="127"/>
      <c r="AL131" s="127"/>
      <c r="AM131" s="127"/>
      <c r="AN131" s="127"/>
      <c r="AO131" s="127"/>
      <c r="AP131" s="127"/>
      <c r="AQ131" s="127"/>
      <c r="AR131" s="127"/>
      <c r="AS131" s="127"/>
      <c r="AT131" s="127"/>
      <c r="AU131" s="127"/>
      <c r="AV131" s="127"/>
      <c r="AW131" s="127"/>
      <c r="AX131" s="127"/>
      <c r="AY131" s="127"/>
      <c r="AZ131" s="127"/>
      <c r="BA131" s="127"/>
      <c r="BB131" s="127"/>
      <c r="BC131" s="127"/>
      <c r="BD131" s="127"/>
      <c r="BE131" s="127"/>
      <c r="BF131" s="127"/>
      <c r="BG131" s="127"/>
      <c r="BH131" s="127"/>
      <c r="BI131" s="127"/>
      <c r="BJ131" s="127"/>
      <c r="BK131" s="127"/>
      <c r="BL131" s="127"/>
      <c r="BM131" s="127"/>
      <c r="BN131" s="127"/>
      <c r="BO131" s="127"/>
      <c r="BP131" s="127"/>
      <c r="BQ131" s="127"/>
      <c r="BR131" s="127"/>
      <c r="BS131" s="127"/>
      <c r="BT131" s="127"/>
      <c r="BU131" s="127"/>
      <c r="BV131" s="127"/>
      <c r="BW131" s="127"/>
      <c r="BX131" s="127"/>
      <c r="BY131" s="127"/>
      <c r="BZ131" s="127"/>
      <c r="CA131" s="127"/>
      <c r="CB131" s="127"/>
      <c r="CC131" s="127"/>
      <c r="CD131" s="127"/>
      <c r="CE131" s="127"/>
      <c r="CF131" s="127"/>
      <c r="CG131" s="127"/>
      <c r="CH131" s="127"/>
      <c r="CI131" s="127"/>
      <c r="CJ131" s="127"/>
      <c r="CK131" s="127"/>
      <c r="CL131" s="127"/>
      <c r="CM131" s="127"/>
      <c r="CN131" s="127"/>
      <c r="CO131" s="127"/>
      <c r="CP131" s="127"/>
      <c r="CQ131" s="127"/>
      <c r="CR131" s="127"/>
      <c r="CS131" s="127"/>
      <c r="CT131" s="127"/>
      <c r="CU131" s="127"/>
      <c r="CV131" s="127"/>
      <c r="CW131" s="127"/>
      <c r="CX131" s="127"/>
      <c r="CY131" s="127"/>
      <c r="CZ131" s="127"/>
      <c r="DA131" s="127"/>
      <c r="DB131" s="127"/>
      <c r="DC131" s="127"/>
      <c r="DD131" s="127"/>
      <c r="DE131" s="127"/>
      <c r="DF131" s="127"/>
      <c r="DG131" s="127"/>
      <c r="DH131" s="127"/>
      <c r="DI131" s="127"/>
      <c r="DJ131" s="127"/>
      <c r="DK131" s="127"/>
      <c r="DL131" s="127"/>
      <c r="DM131" s="127"/>
      <c r="DN131" s="127"/>
      <c r="DO131" s="127"/>
      <c r="DP131" s="127"/>
      <c r="DQ131" s="127"/>
      <c r="DR131" s="127"/>
      <c r="DS131" s="127"/>
      <c r="DT131" s="127"/>
      <c r="DU131" s="127"/>
      <c r="DV131" s="127"/>
      <c r="DW131" s="127"/>
      <c r="DX131" s="127"/>
      <c r="DY131" s="127"/>
      <c r="DZ131" s="127"/>
      <c r="EA131" s="127"/>
      <c r="EB131" s="127"/>
      <c r="EC131" s="127"/>
      <c r="ED131" s="127"/>
      <c r="EE131" s="127"/>
      <c r="EF131" s="127"/>
      <c r="EG131" s="127"/>
      <c r="EH131" s="127"/>
      <c r="EI131" s="127"/>
      <c r="EJ131" s="127"/>
      <c r="EK131" s="127"/>
      <c r="EL131" s="127"/>
      <c r="EM131" s="127"/>
      <c r="EN131" s="127"/>
      <c r="EO131" s="127"/>
      <c r="EP131" s="127"/>
      <c r="EQ131" s="127"/>
      <c r="ER131" s="127"/>
      <c r="ES131" s="127"/>
      <c r="ET131" s="127"/>
      <c r="EU131" s="127"/>
      <c r="EV131" s="127"/>
    </row>
    <row r="132" spans="1:152" ht="12.75" customHeight="1">
      <c r="A132" s="127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7"/>
      <c r="AD132" s="127"/>
      <c r="AE132" s="127"/>
      <c r="AF132" s="127"/>
      <c r="AG132" s="127"/>
      <c r="AH132" s="127"/>
      <c r="AI132" s="127"/>
      <c r="AJ132" s="127"/>
      <c r="AK132" s="127"/>
      <c r="AL132" s="127"/>
      <c r="AM132" s="127"/>
      <c r="AN132" s="127"/>
      <c r="AO132" s="127"/>
      <c r="AP132" s="127"/>
      <c r="AQ132" s="127"/>
      <c r="AR132" s="127"/>
      <c r="AS132" s="127"/>
      <c r="AT132" s="127"/>
      <c r="AU132" s="127"/>
      <c r="AV132" s="127"/>
      <c r="AW132" s="127"/>
      <c r="AX132" s="127"/>
      <c r="AY132" s="127"/>
      <c r="AZ132" s="127"/>
      <c r="BA132" s="127"/>
      <c r="BB132" s="127"/>
      <c r="BC132" s="127"/>
      <c r="BD132" s="127"/>
      <c r="BE132" s="127"/>
      <c r="BF132" s="127"/>
      <c r="BG132" s="127"/>
      <c r="BH132" s="127"/>
      <c r="BI132" s="127"/>
      <c r="BJ132" s="127"/>
      <c r="BK132" s="127"/>
      <c r="BL132" s="127"/>
      <c r="BM132" s="127"/>
      <c r="BN132" s="127"/>
      <c r="BO132" s="127"/>
      <c r="BP132" s="127"/>
      <c r="BQ132" s="127"/>
      <c r="BR132" s="127"/>
      <c r="BS132" s="127"/>
      <c r="BT132" s="127"/>
      <c r="BU132" s="127"/>
      <c r="BV132" s="127"/>
      <c r="BW132" s="127"/>
      <c r="BX132" s="127"/>
      <c r="BY132" s="127"/>
      <c r="BZ132" s="127"/>
      <c r="CA132" s="127"/>
      <c r="CB132" s="127"/>
      <c r="CC132" s="127"/>
      <c r="CD132" s="127"/>
      <c r="CE132" s="127"/>
      <c r="CF132" s="127"/>
      <c r="CG132" s="127"/>
      <c r="CH132" s="127"/>
      <c r="CI132" s="127"/>
      <c r="CJ132" s="127"/>
      <c r="CK132" s="127"/>
      <c r="CL132" s="127"/>
      <c r="CM132" s="127"/>
      <c r="CN132" s="127"/>
      <c r="CO132" s="127"/>
      <c r="CP132" s="127"/>
      <c r="CQ132" s="127"/>
      <c r="CR132" s="127"/>
      <c r="CS132" s="127"/>
      <c r="CT132" s="127"/>
      <c r="CU132" s="127"/>
      <c r="CV132" s="127"/>
      <c r="CW132" s="127"/>
      <c r="CX132" s="127"/>
      <c r="CY132" s="127"/>
      <c r="CZ132" s="127"/>
      <c r="DA132" s="127"/>
      <c r="DB132" s="127"/>
      <c r="DC132" s="127"/>
      <c r="DD132" s="127"/>
      <c r="DE132" s="127"/>
      <c r="DF132" s="127"/>
      <c r="DG132" s="127"/>
      <c r="DH132" s="127"/>
      <c r="DI132" s="127"/>
      <c r="DJ132" s="127"/>
      <c r="DK132" s="127"/>
      <c r="DL132" s="127"/>
      <c r="DM132" s="127"/>
      <c r="DN132" s="127"/>
      <c r="DO132" s="127"/>
      <c r="DP132" s="127"/>
      <c r="DQ132" s="127"/>
      <c r="DR132" s="127"/>
      <c r="DS132" s="127"/>
      <c r="DT132" s="127"/>
      <c r="DU132" s="127"/>
      <c r="DV132" s="127"/>
      <c r="DW132" s="127"/>
      <c r="DX132" s="127"/>
      <c r="DY132" s="127"/>
      <c r="DZ132" s="127"/>
      <c r="EA132" s="127"/>
      <c r="EB132" s="127"/>
      <c r="EC132" s="127"/>
      <c r="ED132" s="127"/>
      <c r="EE132" s="127"/>
      <c r="EF132" s="127"/>
      <c r="EG132" s="127"/>
      <c r="EH132" s="127"/>
      <c r="EI132" s="127"/>
      <c r="EJ132" s="127"/>
      <c r="EK132" s="127"/>
      <c r="EL132" s="127"/>
      <c r="EM132" s="127"/>
      <c r="EN132" s="127"/>
      <c r="EO132" s="127"/>
      <c r="EP132" s="127"/>
      <c r="EQ132" s="127"/>
      <c r="ER132" s="127"/>
      <c r="ES132" s="127"/>
      <c r="ET132" s="127"/>
      <c r="EU132" s="127"/>
      <c r="EV132" s="127"/>
    </row>
    <row r="133" spans="1:152" ht="12.75" customHeight="1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27"/>
      <c r="AO133" s="127"/>
      <c r="AP133" s="127"/>
      <c r="AQ133" s="127"/>
      <c r="AR133" s="127"/>
      <c r="AS133" s="127"/>
      <c r="AT133" s="127"/>
      <c r="AU133" s="127"/>
      <c r="AV133" s="127"/>
      <c r="AW133" s="127"/>
      <c r="AX133" s="127"/>
      <c r="AY133" s="127"/>
      <c r="AZ133" s="127"/>
      <c r="BA133" s="127"/>
      <c r="BB133" s="127"/>
      <c r="BC133" s="127"/>
      <c r="BD133" s="127"/>
      <c r="BE133" s="127"/>
      <c r="BF133" s="127"/>
      <c r="BG133" s="127"/>
      <c r="BH133" s="127"/>
      <c r="BI133" s="127"/>
      <c r="BJ133" s="127"/>
      <c r="BK133" s="127"/>
      <c r="BL133" s="127"/>
      <c r="BM133" s="127"/>
      <c r="BN133" s="127"/>
      <c r="BO133" s="127"/>
      <c r="BP133" s="127"/>
      <c r="BQ133" s="127"/>
      <c r="BR133" s="127"/>
      <c r="BS133" s="127"/>
      <c r="BT133" s="127"/>
      <c r="BU133" s="127"/>
      <c r="BV133" s="127"/>
      <c r="BW133" s="127"/>
      <c r="BX133" s="127"/>
      <c r="BY133" s="127"/>
      <c r="BZ133" s="127"/>
      <c r="CA133" s="127"/>
      <c r="CB133" s="127"/>
      <c r="CC133" s="127"/>
      <c r="CD133" s="127"/>
      <c r="CE133" s="127"/>
      <c r="CF133" s="127"/>
      <c r="CG133" s="127"/>
      <c r="CH133" s="127"/>
      <c r="CI133" s="127"/>
      <c r="CJ133" s="127"/>
      <c r="CK133" s="127"/>
      <c r="CL133" s="127"/>
      <c r="CM133" s="127"/>
      <c r="CN133" s="127"/>
      <c r="CO133" s="127"/>
      <c r="CP133" s="127"/>
      <c r="CQ133" s="127"/>
      <c r="CR133" s="127"/>
      <c r="CS133" s="127"/>
      <c r="CT133" s="127"/>
      <c r="CU133" s="127"/>
      <c r="CV133" s="127"/>
      <c r="CW133" s="127"/>
      <c r="CX133" s="127"/>
      <c r="CY133" s="127"/>
      <c r="CZ133" s="127"/>
      <c r="DA133" s="127"/>
      <c r="DB133" s="127"/>
      <c r="DC133" s="127"/>
      <c r="DD133" s="127"/>
      <c r="DE133" s="127"/>
      <c r="DF133" s="127"/>
      <c r="DG133" s="127"/>
      <c r="DH133" s="127"/>
      <c r="DI133" s="127"/>
      <c r="DJ133" s="127"/>
      <c r="DK133" s="127"/>
      <c r="DL133" s="127"/>
      <c r="DM133" s="127"/>
      <c r="DN133" s="127"/>
      <c r="DO133" s="127"/>
      <c r="DP133" s="127"/>
      <c r="DQ133" s="127"/>
      <c r="DR133" s="127"/>
      <c r="DS133" s="127"/>
      <c r="DT133" s="127"/>
      <c r="DU133" s="127"/>
      <c r="DV133" s="127"/>
      <c r="DW133" s="127"/>
      <c r="DX133" s="127"/>
      <c r="DY133" s="127"/>
      <c r="DZ133" s="127"/>
      <c r="EA133" s="127"/>
      <c r="EB133" s="127"/>
      <c r="EC133" s="127"/>
      <c r="ED133" s="127"/>
      <c r="EE133" s="127"/>
      <c r="EF133" s="127"/>
      <c r="EG133" s="127"/>
      <c r="EH133" s="127"/>
      <c r="EI133" s="127"/>
      <c r="EJ133" s="127"/>
      <c r="EK133" s="127"/>
      <c r="EL133" s="127"/>
      <c r="EM133" s="127"/>
      <c r="EN133" s="127"/>
      <c r="EO133" s="127"/>
      <c r="EP133" s="127"/>
      <c r="EQ133" s="127"/>
      <c r="ER133" s="127"/>
      <c r="ES133" s="127"/>
      <c r="ET133" s="127"/>
      <c r="EU133" s="127"/>
      <c r="EV133" s="127"/>
    </row>
    <row r="134" spans="1:152" ht="12.75" customHeight="1">
      <c r="A134" s="127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  <c r="AD134" s="127"/>
      <c r="AE134" s="127"/>
      <c r="AF134" s="127"/>
      <c r="AG134" s="127"/>
      <c r="AH134" s="127"/>
      <c r="AI134" s="127"/>
      <c r="AJ134" s="127"/>
      <c r="AK134" s="127"/>
      <c r="AL134" s="127"/>
      <c r="AM134" s="127"/>
      <c r="AN134" s="127"/>
      <c r="AO134" s="127"/>
      <c r="AP134" s="127"/>
      <c r="AQ134" s="127"/>
      <c r="AR134" s="127"/>
      <c r="AS134" s="127"/>
      <c r="AT134" s="127"/>
      <c r="AU134" s="127"/>
      <c r="AV134" s="127"/>
      <c r="AW134" s="127"/>
      <c r="AX134" s="127"/>
      <c r="AY134" s="127"/>
      <c r="AZ134" s="127"/>
      <c r="BA134" s="127"/>
      <c r="BB134" s="127"/>
      <c r="BC134" s="127"/>
      <c r="BD134" s="127"/>
      <c r="BE134" s="127"/>
      <c r="BF134" s="127"/>
      <c r="BG134" s="127"/>
      <c r="BH134" s="127"/>
      <c r="BI134" s="127"/>
      <c r="BJ134" s="127"/>
      <c r="BK134" s="127"/>
      <c r="BL134" s="127"/>
      <c r="BM134" s="127"/>
      <c r="BN134" s="127"/>
      <c r="BO134" s="127"/>
      <c r="BP134" s="127"/>
      <c r="BQ134" s="127"/>
      <c r="BR134" s="127"/>
      <c r="BS134" s="127"/>
      <c r="BT134" s="127"/>
      <c r="BU134" s="127"/>
      <c r="BV134" s="127"/>
      <c r="BW134" s="127"/>
      <c r="BX134" s="127"/>
      <c r="BY134" s="127"/>
      <c r="BZ134" s="127"/>
      <c r="CA134" s="127"/>
      <c r="CB134" s="127"/>
      <c r="CC134" s="127"/>
      <c r="CD134" s="127"/>
      <c r="CE134" s="127"/>
      <c r="CF134" s="127"/>
      <c r="CG134" s="127"/>
      <c r="CH134" s="127"/>
      <c r="CI134" s="127"/>
      <c r="CJ134" s="127"/>
      <c r="CK134" s="127"/>
      <c r="CL134" s="127"/>
      <c r="CM134" s="127"/>
      <c r="CN134" s="127"/>
      <c r="CO134" s="127"/>
      <c r="CP134" s="127"/>
      <c r="CQ134" s="127"/>
      <c r="CR134" s="127"/>
      <c r="CS134" s="127"/>
      <c r="CT134" s="127"/>
      <c r="CU134" s="127"/>
      <c r="CV134" s="127"/>
      <c r="CW134" s="127"/>
      <c r="CX134" s="127"/>
      <c r="CY134" s="127"/>
      <c r="CZ134" s="127"/>
      <c r="DA134" s="127"/>
      <c r="DB134" s="127"/>
      <c r="DC134" s="127"/>
      <c r="DD134" s="127"/>
      <c r="DE134" s="127"/>
      <c r="DF134" s="127"/>
      <c r="DG134" s="127"/>
      <c r="DH134" s="127"/>
      <c r="DI134" s="127"/>
      <c r="DJ134" s="127"/>
      <c r="DK134" s="127"/>
      <c r="DL134" s="127"/>
      <c r="DM134" s="127"/>
      <c r="DN134" s="127"/>
      <c r="DO134" s="127"/>
      <c r="DP134" s="127"/>
      <c r="DQ134" s="127"/>
      <c r="DR134" s="127"/>
      <c r="DS134" s="127"/>
      <c r="DT134" s="127"/>
      <c r="DU134" s="127"/>
      <c r="DV134" s="127"/>
      <c r="DW134" s="127"/>
      <c r="DX134" s="127"/>
      <c r="DY134" s="127"/>
      <c r="DZ134" s="127"/>
      <c r="EA134" s="127"/>
      <c r="EB134" s="127"/>
      <c r="EC134" s="127"/>
      <c r="ED134" s="127"/>
      <c r="EE134" s="127"/>
      <c r="EF134" s="127"/>
      <c r="EG134" s="127"/>
      <c r="EH134" s="127"/>
      <c r="EI134" s="127"/>
      <c r="EJ134" s="127"/>
      <c r="EK134" s="127"/>
      <c r="EL134" s="127"/>
      <c r="EM134" s="127"/>
      <c r="EN134" s="127"/>
      <c r="EO134" s="127"/>
      <c r="EP134" s="127"/>
      <c r="EQ134" s="127"/>
      <c r="ER134" s="127"/>
      <c r="ES134" s="127"/>
      <c r="ET134" s="127"/>
      <c r="EU134" s="127"/>
      <c r="EV134" s="127"/>
    </row>
    <row r="135" spans="1:152" ht="12.75" customHeight="1">
      <c r="A135" s="127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27"/>
      <c r="AH135" s="127"/>
      <c r="AI135" s="127"/>
      <c r="AJ135" s="127"/>
      <c r="AK135" s="127"/>
      <c r="AL135" s="127"/>
      <c r="AM135" s="127"/>
      <c r="AN135" s="127"/>
      <c r="AO135" s="127"/>
      <c r="AP135" s="127"/>
      <c r="AQ135" s="127"/>
      <c r="AR135" s="127"/>
      <c r="AS135" s="127"/>
      <c r="AT135" s="127"/>
      <c r="AU135" s="127"/>
      <c r="AV135" s="127"/>
      <c r="AW135" s="127"/>
      <c r="AX135" s="127"/>
      <c r="AY135" s="127"/>
      <c r="AZ135" s="127"/>
      <c r="BA135" s="127"/>
      <c r="BB135" s="127"/>
      <c r="BC135" s="127"/>
      <c r="BD135" s="127"/>
      <c r="BE135" s="127"/>
      <c r="BF135" s="127"/>
      <c r="BG135" s="127"/>
      <c r="BH135" s="127"/>
      <c r="BI135" s="127"/>
      <c r="BJ135" s="127"/>
      <c r="BK135" s="127"/>
      <c r="BL135" s="127"/>
      <c r="BM135" s="127"/>
      <c r="BN135" s="127"/>
      <c r="BO135" s="127"/>
      <c r="BP135" s="127"/>
      <c r="BQ135" s="127"/>
      <c r="BR135" s="127"/>
      <c r="BS135" s="127"/>
      <c r="BT135" s="127"/>
      <c r="BU135" s="127"/>
      <c r="BV135" s="127"/>
      <c r="BW135" s="127"/>
      <c r="BX135" s="127"/>
      <c r="BY135" s="127"/>
      <c r="BZ135" s="127"/>
      <c r="CA135" s="127"/>
      <c r="CB135" s="127"/>
      <c r="CC135" s="127"/>
      <c r="CD135" s="127"/>
      <c r="CE135" s="127"/>
      <c r="CF135" s="127"/>
      <c r="CG135" s="127"/>
      <c r="CH135" s="127"/>
      <c r="CI135" s="127"/>
      <c r="CJ135" s="127"/>
      <c r="CK135" s="127"/>
      <c r="CL135" s="127"/>
      <c r="CM135" s="127"/>
      <c r="CN135" s="127"/>
      <c r="CO135" s="127"/>
      <c r="CP135" s="127"/>
      <c r="CQ135" s="127"/>
      <c r="CR135" s="127"/>
      <c r="CS135" s="127"/>
      <c r="CT135" s="127"/>
      <c r="CU135" s="127"/>
      <c r="CV135" s="127"/>
      <c r="CW135" s="127"/>
      <c r="CX135" s="127"/>
      <c r="CY135" s="127"/>
      <c r="CZ135" s="127"/>
      <c r="DA135" s="127"/>
      <c r="DB135" s="127"/>
      <c r="DC135" s="127"/>
      <c r="DD135" s="127"/>
      <c r="DE135" s="127"/>
      <c r="DF135" s="127"/>
      <c r="DG135" s="127"/>
      <c r="DH135" s="127"/>
      <c r="DI135" s="127"/>
      <c r="DJ135" s="127"/>
      <c r="DK135" s="127"/>
      <c r="DL135" s="127"/>
      <c r="DM135" s="127"/>
      <c r="DN135" s="127"/>
      <c r="DO135" s="127"/>
      <c r="DP135" s="127"/>
      <c r="DQ135" s="127"/>
      <c r="DR135" s="127"/>
      <c r="DS135" s="127"/>
      <c r="DT135" s="127"/>
      <c r="DU135" s="127"/>
      <c r="DV135" s="127"/>
      <c r="DW135" s="127"/>
      <c r="DX135" s="127"/>
      <c r="DY135" s="127"/>
      <c r="DZ135" s="127"/>
      <c r="EA135" s="127"/>
      <c r="EB135" s="127"/>
      <c r="EC135" s="127"/>
      <c r="ED135" s="127"/>
      <c r="EE135" s="127"/>
      <c r="EF135" s="127"/>
      <c r="EG135" s="127"/>
      <c r="EH135" s="127"/>
      <c r="EI135" s="127"/>
      <c r="EJ135" s="127"/>
      <c r="EK135" s="127"/>
      <c r="EL135" s="127"/>
      <c r="EM135" s="127"/>
      <c r="EN135" s="127"/>
      <c r="EO135" s="127"/>
      <c r="EP135" s="127"/>
      <c r="EQ135" s="127"/>
      <c r="ER135" s="127"/>
      <c r="ES135" s="127"/>
      <c r="ET135" s="127"/>
      <c r="EU135" s="127"/>
      <c r="EV135" s="127"/>
    </row>
    <row r="136" spans="1:152" ht="12.75" customHeight="1">
      <c r="A136" s="127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7"/>
      <c r="AH136" s="127"/>
      <c r="AI136" s="127"/>
      <c r="AJ136" s="127"/>
      <c r="AK136" s="127"/>
      <c r="AL136" s="127"/>
      <c r="AM136" s="127"/>
      <c r="AN136" s="127"/>
      <c r="AO136" s="127"/>
      <c r="AP136" s="127"/>
      <c r="AQ136" s="127"/>
      <c r="AR136" s="127"/>
      <c r="AS136" s="127"/>
      <c r="AT136" s="127"/>
      <c r="AU136" s="127"/>
      <c r="AV136" s="127"/>
      <c r="AW136" s="127"/>
      <c r="AX136" s="127"/>
      <c r="AY136" s="127"/>
      <c r="AZ136" s="127"/>
      <c r="BA136" s="127"/>
      <c r="BB136" s="127"/>
      <c r="BC136" s="127"/>
      <c r="BD136" s="127"/>
      <c r="BE136" s="127"/>
      <c r="BF136" s="127"/>
      <c r="BG136" s="127"/>
      <c r="BH136" s="127"/>
      <c r="BI136" s="127"/>
      <c r="BJ136" s="127"/>
      <c r="BK136" s="127"/>
      <c r="BL136" s="127"/>
      <c r="BM136" s="127"/>
      <c r="BN136" s="127"/>
      <c r="BO136" s="127"/>
      <c r="BP136" s="127"/>
      <c r="BQ136" s="127"/>
      <c r="BR136" s="127"/>
      <c r="BS136" s="127"/>
      <c r="BT136" s="127"/>
      <c r="BU136" s="127"/>
      <c r="BV136" s="127"/>
      <c r="BW136" s="127"/>
      <c r="BX136" s="127"/>
      <c r="BY136" s="127"/>
      <c r="BZ136" s="127"/>
      <c r="CA136" s="127"/>
      <c r="CB136" s="127"/>
      <c r="CC136" s="127"/>
      <c r="CD136" s="127"/>
      <c r="CE136" s="127"/>
      <c r="CF136" s="127"/>
      <c r="CG136" s="127"/>
      <c r="CH136" s="127"/>
      <c r="CI136" s="127"/>
      <c r="CJ136" s="127"/>
      <c r="CK136" s="127"/>
      <c r="CL136" s="127"/>
      <c r="CM136" s="127"/>
      <c r="CN136" s="127"/>
      <c r="CO136" s="127"/>
      <c r="CP136" s="127"/>
      <c r="CQ136" s="127"/>
      <c r="CR136" s="127"/>
      <c r="CS136" s="127"/>
      <c r="CT136" s="127"/>
      <c r="CU136" s="127"/>
      <c r="CV136" s="127"/>
      <c r="CW136" s="127"/>
      <c r="CX136" s="127"/>
      <c r="CY136" s="127"/>
      <c r="CZ136" s="127"/>
      <c r="DA136" s="127"/>
      <c r="DB136" s="127"/>
      <c r="DC136" s="127"/>
      <c r="DD136" s="127"/>
      <c r="DE136" s="127"/>
      <c r="DF136" s="127"/>
      <c r="DG136" s="127"/>
      <c r="DH136" s="127"/>
      <c r="DI136" s="127"/>
      <c r="DJ136" s="127"/>
      <c r="DK136" s="127"/>
      <c r="DL136" s="127"/>
      <c r="DM136" s="127"/>
      <c r="DN136" s="127"/>
      <c r="DO136" s="127"/>
      <c r="DP136" s="127"/>
      <c r="DQ136" s="127"/>
      <c r="DR136" s="127"/>
      <c r="DS136" s="127"/>
      <c r="DT136" s="127"/>
      <c r="DU136" s="127"/>
      <c r="DV136" s="127"/>
      <c r="DW136" s="127"/>
      <c r="DX136" s="127"/>
      <c r="DY136" s="127"/>
      <c r="DZ136" s="127"/>
      <c r="EA136" s="127"/>
      <c r="EB136" s="127"/>
      <c r="EC136" s="127"/>
      <c r="ED136" s="127"/>
      <c r="EE136" s="127"/>
      <c r="EF136" s="127"/>
      <c r="EG136" s="127"/>
      <c r="EH136" s="127"/>
      <c r="EI136" s="127"/>
      <c r="EJ136" s="127"/>
      <c r="EK136" s="127"/>
      <c r="EL136" s="127"/>
      <c r="EM136" s="127"/>
      <c r="EN136" s="127"/>
      <c r="EO136" s="127"/>
      <c r="EP136" s="127"/>
      <c r="EQ136" s="127"/>
      <c r="ER136" s="127"/>
      <c r="ES136" s="127"/>
      <c r="ET136" s="127"/>
      <c r="EU136" s="127"/>
      <c r="EV136" s="127"/>
    </row>
    <row r="137" spans="1:152" ht="12.75" customHeight="1">
      <c r="A137" s="127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  <c r="AA137" s="127"/>
      <c r="AB137" s="127"/>
      <c r="AC137" s="127"/>
      <c r="AD137" s="127"/>
      <c r="AE137" s="127"/>
      <c r="AF137" s="127"/>
      <c r="AG137" s="127"/>
      <c r="AH137" s="127"/>
      <c r="AI137" s="127"/>
      <c r="AJ137" s="127"/>
      <c r="AK137" s="127"/>
      <c r="AL137" s="127"/>
      <c r="AM137" s="127"/>
      <c r="AN137" s="127"/>
      <c r="AO137" s="127"/>
      <c r="AP137" s="127"/>
      <c r="AQ137" s="127"/>
      <c r="AR137" s="127"/>
      <c r="AS137" s="127"/>
      <c r="AT137" s="127"/>
      <c r="AU137" s="127"/>
      <c r="AV137" s="127"/>
      <c r="AW137" s="127"/>
      <c r="AX137" s="127"/>
      <c r="AY137" s="127"/>
      <c r="AZ137" s="127"/>
      <c r="BA137" s="127"/>
      <c r="BB137" s="127"/>
      <c r="BC137" s="127"/>
      <c r="BD137" s="127"/>
      <c r="BE137" s="127"/>
      <c r="BF137" s="127"/>
      <c r="BG137" s="127"/>
      <c r="BH137" s="127"/>
      <c r="BI137" s="127"/>
      <c r="BJ137" s="127"/>
      <c r="BK137" s="127"/>
      <c r="BL137" s="127"/>
      <c r="BM137" s="127"/>
      <c r="BN137" s="127"/>
      <c r="BO137" s="127"/>
      <c r="BP137" s="127"/>
      <c r="BQ137" s="127"/>
      <c r="BR137" s="127"/>
      <c r="BS137" s="127"/>
      <c r="BT137" s="127"/>
      <c r="BU137" s="127"/>
      <c r="BV137" s="127"/>
      <c r="BW137" s="127"/>
      <c r="BX137" s="127"/>
      <c r="BY137" s="127"/>
      <c r="BZ137" s="127"/>
      <c r="CA137" s="127"/>
      <c r="CB137" s="127"/>
      <c r="CC137" s="127"/>
      <c r="CD137" s="127"/>
      <c r="CE137" s="127"/>
      <c r="CF137" s="127"/>
      <c r="CG137" s="127"/>
      <c r="CH137" s="127"/>
      <c r="CI137" s="127"/>
      <c r="CJ137" s="127"/>
      <c r="CK137" s="127"/>
      <c r="CL137" s="127"/>
      <c r="CM137" s="127"/>
      <c r="CN137" s="127"/>
      <c r="CO137" s="127"/>
      <c r="CP137" s="127"/>
      <c r="CQ137" s="127"/>
      <c r="CR137" s="127"/>
      <c r="CS137" s="127"/>
      <c r="CT137" s="127"/>
      <c r="CU137" s="127"/>
      <c r="CV137" s="127"/>
      <c r="CW137" s="127"/>
      <c r="CX137" s="127"/>
      <c r="CY137" s="127"/>
      <c r="CZ137" s="127"/>
      <c r="DA137" s="127"/>
      <c r="DB137" s="127"/>
      <c r="DC137" s="127"/>
      <c r="DD137" s="127"/>
      <c r="DE137" s="127"/>
      <c r="DF137" s="127"/>
      <c r="DG137" s="127"/>
      <c r="DH137" s="127"/>
      <c r="DI137" s="127"/>
      <c r="DJ137" s="127"/>
      <c r="DK137" s="127"/>
      <c r="DL137" s="127"/>
      <c r="DM137" s="127"/>
      <c r="DN137" s="127"/>
      <c r="DO137" s="127"/>
      <c r="DP137" s="127"/>
      <c r="DQ137" s="127"/>
      <c r="DR137" s="127"/>
      <c r="DS137" s="127"/>
      <c r="DT137" s="127"/>
      <c r="DU137" s="127"/>
      <c r="DV137" s="127"/>
      <c r="DW137" s="127"/>
      <c r="DX137" s="127"/>
      <c r="DY137" s="127"/>
      <c r="DZ137" s="127"/>
      <c r="EA137" s="127"/>
      <c r="EB137" s="127"/>
      <c r="EC137" s="127"/>
      <c r="ED137" s="127"/>
      <c r="EE137" s="127"/>
      <c r="EF137" s="127"/>
      <c r="EG137" s="127"/>
      <c r="EH137" s="127"/>
      <c r="EI137" s="127"/>
      <c r="EJ137" s="127"/>
      <c r="EK137" s="127"/>
      <c r="EL137" s="127"/>
      <c r="EM137" s="127"/>
      <c r="EN137" s="127"/>
      <c r="EO137" s="127"/>
      <c r="EP137" s="127"/>
      <c r="EQ137" s="127"/>
      <c r="ER137" s="127"/>
      <c r="ES137" s="127"/>
      <c r="ET137" s="127"/>
      <c r="EU137" s="127"/>
      <c r="EV137" s="127"/>
    </row>
    <row r="138" spans="1:152" ht="12.75" customHeight="1">
      <c r="A138" s="127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  <c r="AA138" s="127"/>
      <c r="AB138" s="127"/>
      <c r="AC138" s="127"/>
      <c r="AD138" s="127"/>
      <c r="AE138" s="127"/>
      <c r="AF138" s="127"/>
      <c r="AG138" s="127"/>
      <c r="AH138" s="127"/>
      <c r="AI138" s="127"/>
      <c r="AJ138" s="127"/>
      <c r="AK138" s="127"/>
      <c r="AL138" s="127"/>
      <c r="AM138" s="127"/>
      <c r="AN138" s="127"/>
      <c r="AO138" s="127"/>
      <c r="AP138" s="127"/>
      <c r="AQ138" s="127"/>
      <c r="AR138" s="127"/>
      <c r="AS138" s="127"/>
      <c r="AT138" s="127"/>
      <c r="AU138" s="127"/>
      <c r="AV138" s="127"/>
      <c r="AW138" s="127"/>
      <c r="AX138" s="127"/>
      <c r="AY138" s="127"/>
      <c r="AZ138" s="127"/>
      <c r="BA138" s="127"/>
      <c r="BB138" s="127"/>
      <c r="BC138" s="127"/>
      <c r="BD138" s="127"/>
      <c r="BE138" s="127"/>
      <c r="BF138" s="127"/>
      <c r="BG138" s="127"/>
      <c r="BH138" s="127"/>
      <c r="BI138" s="127"/>
      <c r="BJ138" s="127"/>
      <c r="BK138" s="127"/>
      <c r="BL138" s="127"/>
      <c r="BM138" s="127"/>
      <c r="BN138" s="127"/>
      <c r="BO138" s="127"/>
      <c r="BP138" s="127"/>
      <c r="BQ138" s="127"/>
      <c r="BR138" s="127"/>
      <c r="BS138" s="127"/>
      <c r="BT138" s="127"/>
      <c r="BU138" s="127"/>
      <c r="BV138" s="127"/>
      <c r="BW138" s="127"/>
      <c r="BX138" s="127"/>
      <c r="BY138" s="127"/>
      <c r="BZ138" s="127"/>
      <c r="CA138" s="127"/>
      <c r="CB138" s="127"/>
      <c r="CC138" s="127"/>
      <c r="CD138" s="127"/>
      <c r="CE138" s="127"/>
      <c r="CF138" s="127"/>
      <c r="CG138" s="127"/>
      <c r="CH138" s="127"/>
      <c r="CI138" s="127"/>
      <c r="CJ138" s="127"/>
      <c r="CK138" s="127"/>
      <c r="CL138" s="127"/>
      <c r="CM138" s="127"/>
      <c r="CN138" s="127"/>
      <c r="CO138" s="127"/>
      <c r="CP138" s="127"/>
      <c r="CQ138" s="127"/>
      <c r="CR138" s="127"/>
      <c r="CS138" s="127"/>
      <c r="CT138" s="127"/>
      <c r="CU138" s="127"/>
      <c r="CV138" s="127"/>
      <c r="CW138" s="127"/>
      <c r="CX138" s="127"/>
      <c r="CY138" s="127"/>
      <c r="CZ138" s="127"/>
      <c r="DA138" s="127"/>
      <c r="DB138" s="127"/>
      <c r="DC138" s="127"/>
      <c r="DD138" s="127"/>
      <c r="DE138" s="127"/>
      <c r="DF138" s="127"/>
      <c r="DG138" s="127"/>
      <c r="DH138" s="127"/>
      <c r="DI138" s="127"/>
      <c r="DJ138" s="127"/>
      <c r="DK138" s="127"/>
      <c r="DL138" s="127"/>
      <c r="DM138" s="127"/>
      <c r="DN138" s="127"/>
      <c r="DO138" s="127"/>
      <c r="DP138" s="127"/>
      <c r="DQ138" s="127"/>
      <c r="DR138" s="127"/>
      <c r="DS138" s="127"/>
      <c r="DT138" s="127"/>
      <c r="DU138" s="127"/>
      <c r="DV138" s="127"/>
      <c r="DW138" s="127"/>
      <c r="DX138" s="127"/>
      <c r="DY138" s="127"/>
      <c r="DZ138" s="127"/>
      <c r="EA138" s="127"/>
      <c r="EB138" s="127"/>
      <c r="EC138" s="127"/>
      <c r="ED138" s="127"/>
      <c r="EE138" s="127"/>
      <c r="EF138" s="127"/>
      <c r="EG138" s="127"/>
      <c r="EH138" s="127"/>
      <c r="EI138" s="127"/>
      <c r="EJ138" s="127"/>
      <c r="EK138" s="127"/>
      <c r="EL138" s="127"/>
      <c r="EM138" s="127"/>
      <c r="EN138" s="127"/>
      <c r="EO138" s="127"/>
      <c r="EP138" s="127"/>
      <c r="EQ138" s="127"/>
      <c r="ER138" s="127"/>
      <c r="ES138" s="127"/>
      <c r="ET138" s="127"/>
      <c r="EU138" s="127"/>
      <c r="EV138" s="127"/>
    </row>
    <row r="139" spans="1:152" ht="12.75" customHeight="1">
      <c r="A139" s="127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  <c r="AA139" s="127"/>
      <c r="AB139" s="127"/>
      <c r="AC139" s="127"/>
      <c r="AD139" s="127"/>
      <c r="AE139" s="127"/>
      <c r="AF139" s="127"/>
      <c r="AG139" s="127"/>
      <c r="AH139" s="127"/>
      <c r="AI139" s="127"/>
      <c r="AJ139" s="127"/>
      <c r="AK139" s="127"/>
      <c r="AL139" s="127"/>
      <c r="AM139" s="127"/>
      <c r="AN139" s="127"/>
      <c r="AO139" s="127"/>
      <c r="AP139" s="127"/>
      <c r="AQ139" s="127"/>
      <c r="AR139" s="127"/>
      <c r="AS139" s="127"/>
      <c r="AT139" s="127"/>
      <c r="AU139" s="127"/>
      <c r="AV139" s="127"/>
      <c r="AW139" s="127"/>
      <c r="AX139" s="127"/>
      <c r="AY139" s="127"/>
      <c r="AZ139" s="127"/>
      <c r="BA139" s="127"/>
      <c r="BB139" s="127"/>
      <c r="BC139" s="127"/>
      <c r="BD139" s="127"/>
      <c r="BE139" s="127"/>
      <c r="BF139" s="127"/>
      <c r="BG139" s="127"/>
      <c r="BH139" s="127"/>
      <c r="BI139" s="127"/>
      <c r="BJ139" s="127"/>
      <c r="BK139" s="127"/>
      <c r="BL139" s="127"/>
      <c r="BM139" s="127"/>
      <c r="BN139" s="127"/>
      <c r="BO139" s="127"/>
      <c r="BP139" s="127"/>
      <c r="BQ139" s="127"/>
      <c r="BR139" s="127"/>
      <c r="BS139" s="127"/>
      <c r="BT139" s="127"/>
      <c r="BU139" s="127"/>
      <c r="BV139" s="127"/>
      <c r="BW139" s="127"/>
      <c r="BX139" s="127"/>
      <c r="BY139" s="127"/>
      <c r="BZ139" s="127"/>
      <c r="CA139" s="127"/>
      <c r="CB139" s="127"/>
      <c r="CC139" s="127"/>
      <c r="CD139" s="127"/>
      <c r="CE139" s="127"/>
      <c r="CF139" s="127"/>
      <c r="CG139" s="127"/>
      <c r="CH139" s="127"/>
      <c r="CI139" s="127"/>
      <c r="CJ139" s="127"/>
      <c r="CK139" s="127"/>
      <c r="CL139" s="127"/>
      <c r="CM139" s="127"/>
      <c r="CN139" s="127"/>
      <c r="CO139" s="127"/>
      <c r="CP139" s="127"/>
      <c r="CQ139" s="127"/>
      <c r="CR139" s="127"/>
      <c r="CS139" s="127"/>
      <c r="CT139" s="127"/>
      <c r="CU139" s="127"/>
      <c r="CV139" s="127"/>
      <c r="CW139" s="127"/>
      <c r="CX139" s="127"/>
      <c r="CY139" s="127"/>
      <c r="CZ139" s="127"/>
      <c r="DA139" s="127"/>
      <c r="DB139" s="127"/>
      <c r="DC139" s="127"/>
      <c r="DD139" s="127"/>
      <c r="DE139" s="127"/>
      <c r="DF139" s="127"/>
      <c r="DG139" s="127"/>
      <c r="DH139" s="127"/>
      <c r="DI139" s="127"/>
      <c r="DJ139" s="127"/>
      <c r="DK139" s="127"/>
      <c r="DL139" s="127"/>
      <c r="DM139" s="127"/>
      <c r="DN139" s="127"/>
      <c r="DO139" s="127"/>
      <c r="DP139" s="127"/>
      <c r="DQ139" s="127"/>
      <c r="DR139" s="127"/>
      <c r="DS139" s="127"/>
      <c r="DT139" s="127"/>
      <c r="DU139" s="127"/>
      <c r="DV139" s="127"/>
      <c r="DW139" s="127"/>
      <c r="DX139" s="127"/>
      <c r="DY139" s="127"/>
      <c r="DZ139" s="127"/>
      <c r="EA139" s="127"/>
      <c r="EB139" s="127"/>
      <c r="EC139" s="127"/>
      <c r="ED139" s="127"/>
      <c r="EE139" s="127"/>
      <c r="EF139" s="127"/>
      <c r="EG139" s="127"/>
      <c r="EH139" s="127"/>
      <c r="EI139" s="127"/>
      <c r="EJ139" s="127"/>
      <c r="EK139" s="127"/>
      <c r="EL139" s="127"/>
      <c r="EM139" s="127"/>
      <c r="EN139" s="127"/>
      <c r="EO139" s="127"/>
      <c r="EP139" s="127"/>
      <c r="EQ139" s="127"/>
      <c r="ER139" s="127"/>
      <c r="ES139" s="127"/>
      <c r="ET139" s="127"/>
      <c r="EU139" s="127"/>
      <c r="EV139" s="127"/>
    </row>
    <row r="140" spans="1:152" ht="12.75" customHeight="1">
      <c r="A140" s="127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  <c r="AA140" s="127"/>
      <c r="AB140" s="127"/>
      <c r="AC140" s="127"/>
      <c r="AD140" s="127"/>
      <c r="AE140" s="127"/>
      <c r="AF140" s="127"/>
      <c r="AG140" s="127"/>
      <c r="AH140" s="127"/>
      <c r="AI140" s="127"/>
      <c r="AJ140" s="127"/>
      <c r="AK140" s="127"/>
      <c r="AL140" s="127"/>
      <c r="AM140" s="127"/>
      <c r="AN140" s="127"/>
      <c r="AO140" s="127"/>
      <c r="AP140" s="127"/>
      <c r="AQ140" s="127"/>
      <c r="AR140" s="127"/>
      <c r="AS140" s="127"/>
      <c r="AT140" s="127"/>
      <c r="AU140" s="127"/>
      <c r="AV140" s="127"/>
      <c r="AW140" s="127"/>
      <c r="AX140" s="127"/>
      <c r="AY140" s="127"/>
      <c r="AZ140" s="127"/>
      <c r="BA140" s="127"/>
      <c r="BB140" s="127"/>
      <c r="BC140" s="127"/>
      <c r="BD140" s="127"/>
      <c r="BE140" s="127"/>
      <c r="BF140" s="127"/>
      <c r="BG140" s="127"/>
      <c r="BH140" s="127"/>
      <c r="BI140" s="127"/>
      <c r="BJ140" s="127"/>
      <c r="BK140" s="127"/>
      <c r="BL140" s="127"/>
      <c r="BM140" s="127"/>
      <c r="BN140" s="127"/>
      <c r="BO140" s="127"/>
      <c r="BP140" s="127"/>
      <c r="BQ140" s="127"/>
      <c r="BR140" s="127"/>
      <c r="BS140" s="127"/>
      <c r="BT140" s="127"/>
      <c r="BU140" s="127"/>
      <c r="BV140" s="127"/>
      <c r="BW140" s="127"/>
      <c r="BX140" s="127"/>
      <c r="BY140" s="127"/>
      <c r="BZ140" s="127"/>
      <c r="CA140" s="127"/>
      <c r="CB140" s="127"/>
      <c r="CC140" s="127"/>
      <c r="CD140" s="127"/>
      <c r="CE140" s="127"/>
      <c r="CF140" s="127"/>
      <c r="CG140" s="127"/>
      <c r="CH140" s="127"/>
      <c r="CI140" s="127"/>
      <c r="CJ140" s="127"/>
      <c r="CK140" s="127"/>
      <c r="CL140" s="127"/>
      <c r="CM140" s="127"/>
      <c r="CN140" s="127"/>
      <c r="CO140" s="127"/>
      <c r="CP140" s="127"/>
      <c r="CQ140" s="127"/>
      <c r="CR140" s="127"/>
      <c r="CS140" s="127"/>
      <c r="CT140" s="127"/>
      <c r="CU140" s="127"/>
      <c r="CV140" s="127"/>
      <c r="CW140" s="127"/>
      <c r="CX140" s="127"/>
      <c r="CY140" s="127"/>
      <c r="CZ140" s="127"/>
      <c r="DA140" s="127"/>
      <c r="DB140" s="127"/>
      <c r="DC140" s="127"/>
      <c r="DD140" s="127"/>
      <c r="DE140" s="127"/>
      <c r="DF140" s="127"/>
      <c r="DG140" s="127"/>
      <c r="DH140" s="127"/>
      <c r="DI140" s="127"/>
      <c r="DJ140" s="127"/>
      <c r="DK140" s="127"/>
      <c r="DL140" s="127"/>
      <c r="DM140" s="127"/>
      <c r="DN140" s="127"/>
      <c r="DO140" s="127"/>
      <c r="DP140" s="127"/>
      <c r="DQ140" s="127"/>
      <c r="DR140" s="127"/>
      <c r="DS140" s="127"/>
      <c r="DT140" s="127"/>
      <c r="DU140" s="127"/>
      <c r="DV140" s="127"/>
      <c r="DW140" s="127"/>
      <c r="DX140" s="127"/>
      <c r="DY140" s="127"/>
      <c r="DZ140" s="127"/>
      <c r="EA140" s="127"/>
      <c r="EB140" s="127"/>
      <c r="EC140" s="127"/>
      <c r="ED140" s="127"/>
      <c r="EE140" s="127"/>
      <c r="EF140" s="127"/>
      <c r="EG140" s="127"/>
      <c r="EH140" s="127"/>
      <c r="EI140" s="127"/>
      <c r="EJ140" s="127"/>
      <c r="EK140" s="127"/>
      <c r="EL140" s="127"/>
      <c r="EM140" s="127"/>
      <c r="EN140" s="127"/>
      <c r="EO140" s="127"/>
      <c r="EP140" s="127"/>
      <c r="EQ140" s="127"/>
      <c r="ER140" s="127"/>
      <c r="ES140" s="127"/>
      <c r="ET140" s="127"/>
      <c r="EU140" s="127"/>
      <c r="EV140" s="127"/>
    </row>
    <row r="141" spans="1:152" ht="12.75" customHeight="1">
      <c r="A141" s="127"/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  <c r="AA141" s="127"/>
      <c r="AB141" s="127"/>
      <c r="AC141" s="127"/>
      <c r="AD141" s="127"/>
      <c r="AE141" s="127"/>
      <c r="AF141" s="127"/>
      <c r="AG141" s="127"/>
      <c r="AH141" s="127"/>
      <c r="AI141" s="127"/>
      <c r="AJ141" s="127"/>
      <c r="AK141" s="127"/>
      <c r="AL141" s="127"/>
      <c r="AM141" s="127"/>
      <c r="AN141" s="127"/>
      <c r="AO141" s="127"/>
      <c r="AP141" s="127"/>
      <c r="AQ141" s="127"/>
      <c r="AR141" s="127"/>
      <c r="AS141" s="127"/>
      <c r="AT141" s="127"/>
      <c r="AU141" s="127"/>
      <c r="AV141" s="127"/>
      <c r="AW141" s="127"/>
      <c r="AX141" s="127"/>
      <c r="AY141" s="127"/>
      <c r="AZ141" s="127"/>
      <c r="BA141" s="127"/>
      <c r="BB141" s="127"/>
      <c r="BC141" s="127"/>
      <c r="BD141" s="127"/>
      <c r="BE141" s="127"/>
      <c r="BF141" s="127"/>
      <c r="BG141" s="127"/>
      <c r="BH141" s="127"/>
      <c r="BI141" s="127"/>
      <c r="BJ141" s="127"/>
      <c r="BK141" s="127"/>
      <c r="BL141" s="127"/>
      <c r="BM141" s="127"/>
      <c r="BN141" s="127"/>
      <c r="BO141" s="127"/>
      <c r="BP141" s="127"/>
      <c r="BQ141" s="127"/>
      <c r="BR141" s="127"/>
      <c r="BS141" s="127"/>
      <c r="BT141" s="127"/>
      <c r="BU141" s="127"/>
      <c r="BV141" s="127"/>
      <c r="BW141" s="127"/>
      <c r="BX141" s="127"/>
      <c r="BY141" s="127"/>
      <c r="BZ141" s="127"/>
      <c r="CA141" s="127"/>
      <c r="CB141" s="127"/>
      <c r="CC141" s="127"/>
      <c r="CD141" s="127"/>
      <c r="CE141" s="127"/>
      <c r="CF141" s="127"/>
      <c r="CG141" s="127"/>
      <c r="CH141" s="127"/>
      <c r="CI141" s="127"/>
      <c r="CJ141" s="127"/>
      <c r="CK141" s="127"/>
      <c r="CL141" s="127"/>
      <c r="CM141" s="127"/>
      <c r="CN141" s="127"/>
      <c r="CO141" s="127"/>
      <c r="CP141" s="127"/>
      <c r="CQ141" s="127"/>
      <c r="CR141" s="127"/>
      <c r="CS141" s="127"/>
      <c r="CT141" s="127"/>
      <c r="CU141" s="127"/>
      <c r="CV141" s="127"/>
      <c r="CW141" s="127"/>
      <c r="CX141" s="127"/>
      <c r="CY141" s="127"/>
      <c r="CZ141" s="127"/>
      <c r="DA141" s="127"/>
      <c r="DB141" s="127"/>
      <c r="DC141" s="127"/>
      <c r="DD141" s="127"/>
      <c r="DE141" s="127"/>
      <c r="DF141" s="127"/>
      <c r="DG141" s="127"/>
      <c r="DH141" s="127"/>
      <c r="DI141" s="127"/>
      <c r="DJ141" s="127"/>
      <c r="DK141" s="127"/>
      <c r="DL141" s="127"/>
      <c r="DM141" s="127"/>
      <c r="DN141" s="127"/>
      <c r="DO141" s="127"/>
      <c r="DP141" s="127"/>
      <c r="DQ141" s="127"/>
      <c r="DR141" s="127"/>
      <c r="DS141" s="127"/>
      <c r="DT141" s="127"/>
      <c r="DU141" s="127"/>
      <c r="DV141" s="127"/>
      <c r="DW141" s="127"/>
      <c r="DX141" s="127"/>
      <c r="DY141" s="127"/>
      <c r="DZ141" s="127"/>
      <c r="EA141" s="127"/>
      <c r="EB141" s="127"/>
      <c r="EC141" s="127"/>
      <c r="ED141" s="127"/>
      <c r="EE141" s="127"/>
      <c r="EF141" s="127"/>
      <c r="EG141" s="127"/>
      <c r="EH141" s="127"/>
      <c r="EI141" s="127"/>
      <c r="EJ141" s="127"/>
      <c r="EK141" s="127"/>
      <c r="EL141" s="127"/>
      <c r="EM141" s="127"/>
      <c r="EN141" s="127"/>
      <c r="EO141" s="127"/>
      <c r="EP141" s="127"/>
      <c r="EQ141" s="127"/>
      <c r="ER141" s="127"/>
      <c r="ES141" s="127"/>
      <c r="ET141" s="127"/>
      <c r="EU141" s="127"/>
      <c r="EV141" s="127"/>
    </row>
    <row r="142" spans="1:152" ht="12.75" customHeight="1">
      <c r="A142" s="127"/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  <c r="AA142" s="127"/>
      <c r="AB142" s="127"/>
      <c r="AC142" s="127"/>
      <c r="AD142" s="127"/>
      <c r="AE142" s="127"/>
      <c r="AF142" s="127"/>
      <c r="AG142" s="127"/>
      <c r="AH142" s="127"/>
      <c r="AI142" s="127"/>
      <c r="AJ142" s="127"/>
      <c r="AK142" s="127"/>
      <c r="AL142" s="127"/>
      <c r="AM142" s="127"/>
      <c r="AN142" s="127"/>
      <c r="AO142" s="127"/>
      <c r="AP142" s="127"/>
      <c r="AQ142" s="127"/>
      <c r="AR142" s="127"/>
      <c r="AS142" s="127"/>
      <c r="AT142" s="127"/>
      <c r="AU142" s="127"/>
      <c r="AV142" s="127"/>
      <c r="AW142" s="127"/>
      <c r="AX142" s="127"/>
      <c r="AY142" s="127"/>
      <c r="AZ142" s="127"/>
      <c r="BA142" s="127"/>
      <c r="BB142" s="127"/>
      <c r="BC142" s="127"/>
      <c r="BD142" s="127"/>
      <c r="BE142" s="127"/>
      <c r="BF142" s="127"/>
      <c r="BG142" s="127"/>
      <c r="BH142" s="127"/>
      <c r="BI142" s="127"/>
      <c r="BJ142" s="127"/>
      <c r="BK142" s="127"/>
      <c r="BL142" s="127"/>
      <c r="BM142" s="127"/>
      <c r="BN142" s="127"/>
      <c r="BO142" s="127"/>
      <c r="BP142" s="127"/>
      <c r="BQ142" s="127"/>
      <c r="BR142" s="127"/>
      <c r="BS142" s="127"/>
      <c r="BT142" s="127"/>
      <c r="BU142" s="127"/>
      <c r="BV142" s="127"/>
      <c r="BW142" s="127"/>
      <c r="BX142" s="127"/>
      <c r="BY142" s="127"/>
      <c r="BZ142" s="127"/>
      <c r="CA142" s="127"/>
      <c r="CB142" s="127"/>
      <c r="CC142" s="127"/>
      <c r="CD142" s="127"/>
      <c r="CE142" s="127"/>
      <c r="CF142" s="127"/>
      <c r="CG142" s="127"/>
      <c r="CH142" s="127"/>
      <c r="CI142" s="127"/>
      <c r="CJ142" s="127"/>
      <c r="CK142" s="127"/>
      <c r="CL142" s="127"/>
      <c r="CM142" s="127"/>
      <c r="CN142" s="127"/>
      <c r="CO142" s="127"/>
      <c r="CP142" s="127"/>
      <c r="CQ142" s="127"/>
      <c r="CR142" s="127"/>
      <c r="CS142" s="127"/>
      <c r="CT142" s="127"/>
      <c r="CU142" s="127"/>
      <c r="CV142" s="127"/>
      <c r="CW142" s="127"/>
      <c r="CX142" s="127"/>
      <c r="CY142" s="127"/>
      <c r="CZ142" s="127"/>
      <c r="DA142" s="127"/>
      <c r="DB142" s="127"/>
      <c r="DC142" s="127"/>
      <c r="DD142" s="127"/>
      <c r="DE142" s="127"/>
      <c r="DF142" s="127"/>
      <c r="DG142" s="127"/>
      <c r="DH142" s="127"/>
      <c r="DI142" s="127"/>
      <c r="DJ142" s="127"/>
      <c r="DK142" s="127"/>
      <c r="DL142" s="127"/>
      <c r="DM142" s="127"/>
      <c r="DN142" s="127"/>
      <c r="DO142" s="127"/>
      <c r="DP142" s="127"/>
      <c r="DQ142" s="127"/>
      <c r="DR142" s="127"/>
      <c r="DS142" s="127"/>
      <c r="DT142" s="127"/>
      <c r="DU142" s="127"/>
      <c r="DV142" s="127"/>
      <c r="DW142" s="127"/>
      <c r="DX142" s="127"/>
      <c r="DY142" s="127"/>
      <c r="DZ142" s="127"/>
      <c r="EA142" s="127"/>
      <c r="EB142" s="127"/>
      <c r="EC142" s="127"/>
      <c r="ED142" s="127"/>
      <c r="EE142" s="127"/>
      <c r="EF142" s="127"/>
      <c r="EG142" s="127"/>
      <c r="EH142" s="127"/>
      <c r="EI142" s="127"/>
      <c r="EJ142" s="127"/>
      <c r="EK142" s="127"/>
      <c r="EL142" s="127"/>
      <c r="EM142" s="127"/>
      <c r="EN142" s="127"/>
      <c r="EO142" s="127"/>
      <c r="EP142" s="127"/>
      <c r="EQ142" s="127"/>
      <c r="ER142" s="127"/>
      <c r="ES142" s="127"/>
      <c r="ET142" s="127"/>
      <c r="EU142" s="127"/>
      <c r="EV142" s="127"/>
    </row>
    <row r="143" spans="1:152" ht="12.75" customHeight="1">
      <c r="A143" s="127"/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27"/>
      <c r="AD143" s="127"/>
      <c r="AE143" s="127"/>
      <c r="AF143" s="127"/>
      <c r="AG143" s="127"/>
      <c r="AH143" s="127"/>
      <c r="AI143" s="127"/>
      <c r="AJ143" s="127"/>
      <c r="AK143" s="127"/>
      <c r="AL143" s="127"/>
      <c r="AM143" s="127"/>
      <c r="AN143" s="127"/>
      <c r="AO143" s="127"/>
      <c r="AP143" s="127"/>
      <c r="AQ143" s="127"/>
      <c r="AR143" s="127"/>
      <c r="AS143" s="127"/>
      <c r="AT143" s="127"/>
      <c r="AU143" s="127"/>
      <c r="AV143" s="127"/>
      <c r="AW143" s="127"/>
      <c r="AX143" s="127"/>
      <c r="AY143" s="127"/>
      <c r="AZ143" s="127"/>
      <c r="BA143" s="127"/>
      <c r="BB143" s="127"/>
      <c r="BC143" s="127"/>
      <c r="BD143" s="127"/>
      <c r="BE143" s="127"/>
      <c r="BF143" s="127"/>
      <c r="BG143" s="127"/>
      <c r="BH143" s="127"/>
      <c r="BI143" s="127"/>
      <c r="BJ143" s="127"/>
      <c r="BK143" s="127"/>
      <c r="BL143" s="127"/>
      <c r="BM143" s="127"/>
      <c r="BN143" s="127"/>
      <c r="BO143" s="127"/>
      <c r="BP143" s="127"/>
      <c r="BQ143" s="127"/>
      <c r="BR143" s="127"/>
      <c r="BS143" s="127"/>
      <c r="BT143" s="127"/>
      <c r="BU143" s="127"/>
      <c r="BV143" s="127"/>
      <c r="BW143" s="127"/>
      <c r="BX143" s="127"/>
      <c r="BY143" s="127"/>
      <c r="BZ143" s="127"/>
      <c r="CA143" s="127"/>
      <c r="CB143" s="127"/>
      <c r="CC143" s="127"/>
      <c r="CD143" s="127"/>
      <c r="CE143" s="127"/>
      <c r="CF143" s="127"/>
      <c r="CG143" s="127"/>
      <c r="CH143" s="127"/>
      <c r="CI143" s="127"/>
      <c r="CJ143" s="127"/>
      <c r="CK143" s="127"/>
      <c r="CL143" s="127"/>
      <c r="CM143" s="127"/>
      <c r="CN143" s="127"/>
      <c r="CO143" s="127"/>
      <c r="CP143" s="127"/>
      <c r="CQ143" s="127"/>
      <c r="CR143" s="127"/>
      <c r="CS143" s="127"/>
      <c r="CT143" s="127"/>
      <c r="CU143" s="127"/>
      <c r="CV143" s="127"/>
      <c r="CW143" s="127"/>
      <c r="CX143" s="127"/>
      <c r="CY143" s="127"/>
      <c r="CZ143" s="127"/>
      <c r="DA143" s="127"/>
      <c r="DB143" s="127"/>
      <c r="DC143" s="127"/>
      <c r="DD143" s="127"/>
      <c r="DE143" s="127"/>
      <c r="DF143" s="127"/>
      <c r="DG143" s="127"/>
      <c r="DH143" s="127"/>
      <c r="DI143" s="127"/>
      <c r="DJ143" s="127"/>
      <c r="DK143" s="127"/>
      <c r="DL143" s="127"/>
      <c r="DM143" s="127"/>
      <c r="DN143" s="127"/>
      <c r="DO143" s="127"/>
      <c r="DP143" s="127"/>
      <c r="DQ143" s="127"/>
      <c r="DR143" s="127"/>
      <c r="DS143" s="127"/>
      <c r="DT143" s="127"/>
      <c r="DU143" s="127"/>
      <c r="DV143" s="127"/>
      <c r="DW143" s="127"/>
      <c r="DX143" s="127"/>
      <c r="DY143" s="127"/>
      <c r="DZ143" s="127"/>
      <c r="EA143" s="127"/>
      <c r="EB143" s="127"/>
      <c r="EC143" s="127"/>
      <c r="ED143" s="127"/>
      <c r="EE143" s="127"/>
      <c r="EF143" s="127"/>
      <c r="EG143" s="127"/>
      <c r="EH143" s="127"/>
      <c r="EI143" s="127"/>
      <c r="EJ143" s="127"/>
      <c r="EK143" s="127"/>
      <c r="EL143" s="127"/>
      <c r="EM143" s="127"/>
      <c r="EN143" s="127"/>
      <c r="EO143" s="127"/>
      <c r="EP143" s="127"/>
      <c r="EQ143" s="127"/>
      <c r="ER143" s="127"/>
      <c r="ES143" s="127"/>
      <c r="ET143" s="127"/>
      <c r="EU143" s="127"/>
      <c r="EV143" s="127"/>
    </row>
  </sheetData>
  <sheetProtection/>
  <mergeCells count="80">
    <mergeCell ref="A1:D1"/>
    <mergeCell ref="F1:I1"/>
    <mergeCell ref="A3:AW3"/>
    <mergeCell ref="A5:D5"/>
    <mergeCell ref="A6:D6"/>
    <mergeCell ref="A7:C7"/>
    <mergeCell ref="I7:L7"/>
    <mergeCell ref="D7:D8"/>
    <mergeCell ref="E6:E8"/>
    <mergeCell ref="F7:F8"/>
    <mergeCell ref="G7:G8"/>
    <mergeCell ref="H7:H8"/>
    <mergeCell ref="W7:W8"/>
    <mergeCell ref="X7:X8"/>
    <mergeCell ref="Y7:Y8"/>
    <mergeCell ref="Z7:Z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BA7:BA8"/>
    <mergeCell ref="BB7:BB8"/>
    <mergeCell ref="BC7:BC8"/>
    <mergeCell ref="BD7:BD8"/>
    <mergeCell ref="BE7:BE8"/>
    <mergeCell ref="BF7:BF8"/>
    <mergeCell ref="BG7:BG8"/>
    <mergeCell ref="BP7:BP8"/>
    <mergeCell ref="BQ7:BQ8"/>
    <mergeCell ref="BR7:BR8"/>
    <mergeCell ref="CU7:CU8"/>
    <mergeCell ref="CV7:CV8"/>
    <mergeCell ref="DC7:DC8"/>
    <mergeCell ref="DD7:DD8"/>
    <mergeCell ref="DE7:DE8"/>
    <mergeCell ref="DF7:DF8"/>
    <mergeCell ref="DG6:DG8"/>
    <mergeCell ref="DH6:DH8"/>
    <mergeCell ref="DI6:DI8"/>
    <mergeCell ref="DJ7:DJ8"/>
    <mergeCell ref="DK7:DK8"/>
    <mergeCell ref="DL7:DL8"/>
    <mergeCell ref="DM7:DM8"/>
    <mergeCell ref="DN7:DN8"/>
    <mergeCell ref="DO7:DO8"/>
    <mergeCell ref="DP7:DP8"/>
    <mergeCell ref="DQ7:DQ8"/>
    <mergeCell ref="DR7:DR8"/>
    <mergeCell ref="DS7:DS8"/>
    <mergeCell ref="DT7:DT8"/>
    <mergeCell ref="DU7:DU8"/>
    <mergeCell ref="DV7:DV8"/>
    <mergeCell ref="DW7:DW8"/>
    <mergeCell ref="DX7:DX8"/>
    <mergeCell ref="DY7:DY8"/>
    <mergeCell ref="DZ7:DZ8"/>
    <mergeCell ref="EA7:EA8"/>
    <mergeCell ref="EB7:EB8"/>
    <mergeCell ref="EC7:EC8"/>
    <mergeCell ref="ED7:ED8"/>
    <mergeCell ref="EE7:EE8"/>
    <mergeCell ref="EF7:EF8"/>
    <mergeCell ref="EG7:EG8"/>
    <mergeCell ref="EH7:EH8"/>
    <mergeCell ref="EI7:EI8"/>
    <mergeCell ref="EJ6:EJ8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workbookViewId="0" topLeftCell="A1">
      <selection activeCell="G4" sqref="G4"/>
    </sheetView>
  </sheetViews>
  <sheetFormatPr defaultColWidth="6.875" defaultRowHeight="12.75" customHeight="1"/>
  <cols>
    <col min="1" max="1" width="5.875" style="1" customWidth="1"/>
    <col min="2" max="2" width="10.75390625" style="1" customWidth="1"/>
    <col min="3" max="3" width="9.75390625" style="1" customWidth="1"/>
    <col min="4" max="4" width="54.625" style="1" customWidth="1"/>
    <col min="5" max="7" width="17.75390625" style="76" customWidth="1"/>
    <col min="8" max="8" width="6.50390625" style="1" customWidth="1"/>
    <col min="9" max="16384" width="6.875" style="1" customWidth="1"/>
  </cols>
  <sheetData>
    <row r="1" spans="1:3" ht="24" customHeight="1">
      <c r="A1" s="77" t="s">
        <v>339</v>
      </c>
      <c r="B1" s="77"/>
      <c r="C1" s="77"/>
    </row>
    <row r="2" spans="1:8" ht="19.5" customHeight="1">
      <c r="A2" s="43"/>
      <c r="B2" s="43"/>
      <c r="C2" s="43"/>
      <c r="D2" s="44"/>
      <c r="E2" s="78"/>
      <c r="F2" s="78"/>
      <c r="G2" s="79" t="s">
        <v>340</v>
      </c>
      <c r="H2" s="68"/>
    </row>
    <row r="3" spans="1:8" ht="25.5" customHeight="1">
      <c r="A3" s="80" t="s">
        <v>341</v>
      </c>
      <c r="B3" s="81"/>
      <c r="C3" s="81"/>
      <c r="D3" s="81"/>
      <c r="E3" s="82"/>
      <c r="F3" s="82"/>
      <c r="G3" s="82"/>
      <c r="H3" s="68"/>
    </row>
    <row r="4" spans="1:8" ht="19.5" customHeight="1">
      <c r="A4" s="7" t="s">
        <v>5</v>
      </c>
      <c r="B4" s="7"/>
      <c r="C4" s="7"/>
      <c r="D4" s="7"/>
      <c r="E4" s="83"/>
      <c r="F4" s="83"/>
      <c r="G4" s="78" t="s">
        <v>6</v>
      </c>
      <c r="H4" s="68"/>
    </row>
    <row r="5" spans="1:8" ht="19.5" customHeight="1">
      <c r="A5" s="84" t="s">
        <v>342</v>
      </c>
      <c r="B5" s="84"/>
      <c r="C5" s="85"/>
      <c r="D5" s="85"/>
      <c r="E5" s="18" t="s">
        <v>68</v>
      </c>
      <c r="F5" s="18"/>
      <c r="G5" s="18"/>
      <c r="H5" s="68"/>
    </row>
    <row r="6" spans="1:8" ht="19.5" customHeight="1">
      <c r="A6" s="10" t="s">
        <v>72</v>
      </c>
      <c r="B6" s="86"/>
      <c r="C6" s="87" t="s">
        <v>73</v>
      </c>
      <c r="D6" s="88" t="s">
        <v>343</v>
      </c>
      <c r="E6" s="18" t="s">
        <v>67</v>
      </c>
      <c r="F6" s="13" t="s">
        <v>344</v>
      </c>
      <c r="G6" s="17" t="s">
        <v>345</v>
      </c>
      <c r="H6" s="68"/>
    </row>
    <row r="7" spans="1:8" ht="33.75" customHeight="1">
      <c r="A7" s="20" t="s">
        <v>75</v>
      </c>
      <c r="B7" s="21" t="s">
        <v>76</v>
      </c>
      <c r="C7" s="89"/>
      <c r="D7" s="90"/>
      <c r="E7" s="22"/>
      <c r="F7" s="23"/>
      <c r="G7" s="58"/>
      <c r="H7" s="68"/>
    </row>
    <row r="8" spans="1:8" ht="15.75" customHeight="1">
      <c r="A8" s="91"/>
      <c r="B8" s="91"/>
      <c r="C8" s="91"/>
      <c r="D8" s="91" t="s">
        <v>67</v>
      </c>
      <c r="E8" s="92">
        <f>F8+G8</f>
        <v>6026138.37</v>
      </c>
      <c r="F8" s="93">
        <v>4117038.37</v>
      </c>
      <c r="G8" s="94">
        <v>1909100</v>
      </c>
      <c r="H8" s="69"/>
    </row>
    <row r="9" spans="1:7" ht="15.75" customHeight="1">
      <c r="A9" s="91"/>
      <c r="B9" s="91"/>
      <c r="C9" s="91"/>
      <c r="D9" s="91" t="s">
        <v>78</v>
      </c>
      <c r="E9" s="92">
        <f aca="true" t="shared" si="0" ref="E9:E58">F9+G9</f>
        <v>6026138.37</v>
      </c>
      <c r="F9" s="93">
        <v>4117038.37</v>
      </c>
      <c r="G9" s="94">
        <v>1909100</v>
      </c>
    </row>
    <row r="10" spans="1:7" ht="15.75" customHeight="1">
      <c r="A10" s="91" t="s">
        <v>79</v>
      </c>
      <c r="B10" s="91"/>
      <c r="C10" s="91"/>
      <c r="D10" s="91" t="s">
        <v>80</v>
      </c>
      <c r="E10" s="92">
        <f t="shared" si="0"/>
        <v>1802602.6400000001</v>
      </c>
      <c r="F10" s="93">
        <v>1222202.6400000001</v>
      </c>
      <c r="G10" s="94">
        <v>580400</v>
      </c>
    </row>
    <row r="11" spans="1:7" ht="15.75" customHeight="1">
      <c r="A11" s="91"/>
      <c r="B11" s="91" t="s">
        <v>81</v>
      </c>
      <c r="C11" s="91"/>
      <c r="D11" s="91" t="s">
        <v>82</v>
      </c>
      <c r="E11" s="92">
        <f t="shared" si="0"/>
        <v>122485.08</v>
      </c>
      <c r="F11" s="93">
        <v>77885.08</v>
      </c>
      <c r="G11" s="94">
        <v>44600</v>
      </c>
    </row>
    <row r="12" spans="1:7" ht="15.75" customHeight="1">
      <c r="A12" s="91" t="s">
        <v>83</v>
      </c>
      <c r="B12" s="91" t="s">
        <v>83</v>
      </c>
      <c r="C12" s="91" t="s">
        <v>81</v>
      </c>
      <c r="D12" s="91" t="s">
        <v>84</v>
      </c>
      <c r="E12" s="92">
        <f t="shared" si="0"/>
        <v>122485.08</v>
      </c>
      <c r="F12" s="93">
        <v>77885.08</v>
      </c>
      <c r="G12" s="94">
        <v>44600</v>
      </c>
    </row>
    <row r="13" spans="1:11" ht="15.75" customHeight="1">
      <c r="A13" s="91"/>
      <c r="B13" s="91" t="s">
        <v>85</v>
      </c>
      <c r="C13" s="91"/>
      <c r="D13" s="91" t="s">
        <v>86</v>
      </c>
      <c r="E13" s="92">
        <f t="shared" si="0"/>
        <v>1203859.88</v>
      </c>
      <c r="F13" s="93">
        <v>760659.88</v>
      </c>
      <c r="G13" s="94">
        <v>443200</v>
      </c>
      <c r="K13" s="1" t="s">
        <v>83</v>
      </c>
    </row>
    <row r="14" spans="1:7" ht="15.75" customHeight="1">
      <c r="A14" s="91" t="s">
        <v>83</v>
      </c>
      <c r="B14" s="91" t="s">
        <v>83</v>
      </c>
      <c r="C14" s="91" t="s">
        <v>81</v>
      </c>
      <c r="D14" s="91" t="s">
        <v>87</v>
      </c>
      <c r="E14" s="92">
        <f t="shared" si="0"/>
        <v>899059.88</v>
      </c>
      <c r="F14" s="93">
        <v>755859.88</v>
      </c>
      <c r="G14" s="94">
        <v>143200</v>
      </c>
    </row>
    <row r="15" spans="1:7" ht="15.75" customHeight="1">
      <c r="A15" s="91" t="s">
        <v>83</v>
      </c>
      <c r="B15" s="91" t="s">
        <v>83</v>
      </c>
      <c r="C15" s="91" t="s">
        <v>88</v>
      </c>
      <c r="D15" s="91" t="s">
        <v>89</v>
      </c>
      <c r="E15" s="92">
        <f t="shared" si="0"/>
        <v>304800</v>
      </c>
      <c r="F15" s="93">
        <v>4800</v>
      </c>
      <c r="G15" s="94">
        <v>300000</v>
      </c>
    </row>
    <row r="16" spans="1:7" ht="15.75" customHeight="1">
      <c r="A16" s="91"/>
      <c r="B16" s="91" t="s">
        <v>90</v>
      </c>
      <c r="C16" s="91"/>
      <c r="D16" s="91" t="s">
        <v>91</v>
      </c>
      <c r="E16" s="92">
        <f t="shared" si="0"/>
        <v>180592.56</v>
      </c>
      <c r="F16" s="93">
        <v>148592.56</v>
      </c>
      <c r="G16" s="94">
        <v>32000</v>
      </c>
    </row>
    <row r="17" spans="1:7" ht="15.75" customHeight="1">
      <c r="A17" s="91" t="s">
        <v>83</v>
      </c>
      <c r="B17" s="91" t="s">
        <v>83</v>
      </c>
      <c r="C17" s="91" t="s">
        <v>81</v>
      </c>
      <c r="D17" s="91" t="s">
        <v>92</v>
      </c>
      <c r="E17" s="92">
        <f t="shared" si="0"/>
        <v>180592.56</v>
      </c>
      <c r="F17" s="93">
        <v>148592.56</v>
      </c>
      <c r="G17" s="94">
        <v>32000</v>
      </c>
    </row>
    <row r="18" spans="1:7" ht="15.75" customHeight="1">
      <c r="A18" s="91"/>
      <c r="B18" s="91" t="s">
        <v>93</v>
      </c>
      <c r="C18" s="91"/>
      <c r="D18" s="91" t="s">
        <v>94</v>
      </c>
      <c r="E18" s="92">
        <f t="shared" si="0"/>
        <v>187921.2</v>
      </c>
      <c r="F18" s="93">
        <v>148121.2</v>
      </c>
      <c r="G18" s="94">
        <v>39800</v>
      </c>
    </row>
    <row r="19" spans="1:7" ht="15.75" customHeight="1">
      <c r="A19" s="91" t="s">
        <v>83</v>
      </c>
      <c r="B19" s="91" t="s">
        <v>83</v>
      </c>
      <c r="C19" s="91" t="s">
        <v>81</v>
      </c>
      <c r="D19" s="91" t="s">
        <v>95</v>
      </c>
      <c r="E19" s="92">
        <f t="shared" si="0"/>
        <v>187921.2</v>
      </c>
      <c r="F19" s="93">
        <v>148121.2</v>
      </c>
      <c r="G19" s="94">
        <v>39800</v>
      </c>
    </row>
    <row r="20" spans="1:7" ht="15.75" customHeight="1">
      <c r="A20" s="91"/>
      <c r="B20" s="91" t="s">
        <v>96</v>
      </c>
      <c r="C20" s="91"/>
      <c r="D20" s="91" t="s">
        <v>97</v>
      </c>
      <c r="E20" s="92">
        <f t="shared" si="0"/>
        <v>107743.92</v>
      </c>
      <c r="F20" s="93">
        <v>86943.92</v>
      </c>
      <c r="G20" s="94">
        <v>20800</v>
      </c>
    </row>
    <row r="21" spans="1:7" ht="15.75" customHeight="1">
      <c r="A21" s="91" t="s">
        <v>83</v>
      </c>
      <c r="B21" s="91" t="s">
        <v>83</v>
      </c>
      <c r="C21" s="91" t="s">
        <v>81</v>
      </c>
      <c r="D21" s="91" t="s">
        <v>98</v>
      </c>
      <c r="E21" s="92">
        <f t="shared" si="0"/>
        <v>107743.92</v>
      </c>
      <c r="F21" s="93">
        <v>86943.92</v>
      </c>
      <c r="G21" s="94">
        <v>20800</v>
      </c>
    </row>
    <row r="22" spans="1:7" ht="15.75" customHeight="1">
      <c r="A22" s="91" t="s">
        <v>99</v>
      </c>
      <c r="B22" s="91"/>
      <c r="C22" s="91"/>
      <c r="D22" s="91" t="s">
        <v>100</v>
      </c>
      <c r="E22" s="92">
        <f t="shared" si="0"/>
        <v>172065.4</v>
      </c>
      <c r="F22" s="93">
        <v>154065.4</v>
      </c>
      <c r="G22" s="94">
        <v>18000</v>
      </c>
    </row>
    <row r="23" spans="1:7" ht="15.75" customHeight="1">
      <c r="A23" s="91"/>
      <c r="B23" s="91" t="s">
        <v>88</v>
      </c>
      <c r="C23" s="91"/>
      <c r="D23" s="91" t="s">
        <v>101</v>
      </c>
      <c r="E23" s="92">
        <f t="shared" si="0"/>
        <v>75000</v>
      </c>
      <c r="F23" s="93">
        <v>70000</v>
      </c>
      <c r="G23" s="94">
        <v>5000</v>
      </c>
    </row>
    <row r="24" spans="1:7" ht="12.75" customHeight="1">
      <c r="A24" s="91" t="s">
        <v>83</v>
      </c>
      <c r="B24" s="91" t="s">
        <v>83</v>
      </c>
      <c r="C24" s="91" t="s">
        <v>102</v>
      </c>
      <c r="D24" s="91" t="s">
        <v>103</v>
      </c>
      <c r="E24" s="92">
        <f t="shared" si="0"/>
        <v>75000</v>
      </c>
      <c r="F24" s="93">
        <v>70000</v>
      </c>
      <c r="G24" s="94">
        <v>5000</v>
      </c>
    </row>
    <row r="25" spans="1:7" ht="12.75" customHeight="1">
      <c r="A25" s="91"/>
      <c r="B25" s="91" t="s">
        <v>85</v>
      </c>
      <c r="C25" s="91"/>
      <c r="D25" s="91" t="s">
        <v>104</v>
      </c>
      <c r="E25" s="92">
        <f t="shared" si="0"/>
        <v>97065.4</v>
      </c>
      <c r="F25" s="93">
        <v>84065.4</v>
      </c>
      <c r="G25" s="94">
        <v>13000</v>
      </c>
    </row>
    <row r="26" spans="1:7" ht="12.75" customHeight="1">
      <c r="A26" s="91" t="s">
        <v>83</v>
      </c>
      <c r="B26" s="91" t="s">
        <v>83</v>
      </c>
      <c r="C26" s="91" t="s">
        <v>81</v>
      </c>
      <c r="D26" s="91" t="s">
        <v>105</v>
      </c>
      <c r="E26" s="92">
        <f t="shared" si="0"/>
        <v>97065.4</v>
      </c>
      <c r="F26" s="93">
        <v>84065.4</v>
      </c>
      <c r="G26" s="94">
        <v>13000</v>
      </c>
    </row>
    <row r="27" spans="1:7" ht="12.75" customHeight="1">
      <c r="A27" s="91" t="s">
        <v>106</v>
      </c>
      <c r="B27" s="91"/>
      <c r="C27" s="91"/>
      <c r="D27" s="91" t="s">
        <v>107</v>
      </c>
      <c r="E27" s="92">
        <f t="shared" si="0"/>
        <v>12050</v>
      </c>
      <c r="F27" s="93">
        <v>0</v>
      </c>
      <c r="G27" s="94">
        <v>12050</v>
      </c>
    </row>
    <row r="28" spans="1:7" ht="12.75" customHeight="1">
      <c r="A28" s="91"/>
      <c r="B28" s="91" t="s">
        <v>81</v>
      </c>
      <c r="C28" s="91"/>
      <c r="D28" s="91" t="s">
        <v>108</v>
      </c>
      <c r="E28" s="92">
        <f t="shared" si="0"/>
        <v>12050</v>
      </c>
      <c r="F28" s="93">
        <v>0</v>
      </c>
      <c r="G28" s="94">
        <v>12050</v>
      </c>
    </row>
    <row r="29" spans="1:7" ht="12.75" customHeight="1">
      <c r="A29" s="91" t="s">
        <v>83</v>
      </c>
      <c r="B29" s="91" t="s">
        <v>83</v>
      </c>
      <c r="C29" s="91" t="s">
        <v>109</v>
      </c>
      <c r="D29" s="91" t="s">
        <v>110</v>
      </c>
      <c r="E29" s="92">
        <f t="shared" si="0"/>
        <v>12050</v>
      </c>
      <c r="F29" s="93">
        <v>0</v>
      </c>
      <c r="G29" s="94">
        <v>12050</v>
      </c>
    </row>
    <row r="30" spans="1:7" ht="12.75" customHeight="1">
      <c r="A30" s="91" t="s">
        <v>111</v>
      </c>
      <c r="B30" s="91"/>
      <c r="C30" s="91"/>
      <c r="D30" s="91" t="s">
        <v>112</v>
      </c>
      <c r="E30" s="92">
        <f t="shared" si="0"/>
        <v>528089.76</v>
      </c>
      <c r="F30" s="93">
        <v>515089.76</v>
      </c>
      <c r="G30" s="94">
        <v>13000</v>
      </c>
    </row>
    <row r="31" spans="1:7" ht="12.75" customHeight="1">
      <c r="A31" s="91"/>
      <c r="B31" s="91" t="s">
        <v>81</v>
      </c>
      <c r="C31" s="91"/>
      <c r="D31" s="91" t="s">
        <v>113</v>
      </c>
      <c r="E31" s="92">
        <f t="shared" si="0"/>
        <v>81448.95999999999</v>
      </c>
      <c r="F31" s="93">
        <v>68448.95999999999</v>
      </c>
      <c r="G31" s="94">
        <v>13000</v>
      </c>
    </row>
    <row r="32" spans="1:7" ht="12.75" customHeight="1">
      <c r="A32" s="91" t="s">
        <v>83</v>
      </c>
      <c r="B32" s="91" t="s">
        <v>83</v>
      </c>
      <c r="C32" s="91" t="s">
        <v>81</v>
      </c>
      <c r="D32" s="91" t="s">
        <v>114</v>
      </c>
      <c r="E32" s="92">
        <f t="shared" si="0"/>
        <v>81448.95999999999</v>
      </c>
      <c r="F32" s="93">
        <v>68448.95999999999</v>
      </c>
      <c r="G32" s="94">
        <v>13000</v>
      </c>
    </row>
    <row r="33" spans="1:7" ht="12.75" customHeight="1">
      <c r="A33" s="91"/>
      <c r="B33" s="91" t="s">
        <v>115</v>
      </c>
      <c r="C33" s="91"/>
      <c r="D33" s="91" t="s">
        <v>116</v>
      </c>
      <c r="E33" s="92">
        <f t="shared" si="0"/>
        <v>446640.8</v>
      </c>
      <c r="F33" s="93">
        <v>446640.8</v>
      </c>
      <c r="G33" s="94">
        <v>0</v>
      </c>
    </row>
    <row r="34" spans="1:7" ht="12.75" customHeight="1">
      <c r="A34" s="91" t="s">
        <v>83</v>
      </c>
      <c r="B34" s="91" t="s">
        <v>83</v>
      </c>
      <c r="C34" s="91" t="s">
        <v>81</v>
      </c>
      <c r="D34" s="91" t="s">
        <v>117</v>
      </c>
      <c r="E34" s="92">
        <f t="shared" si="0"/>
        <v>66500</v>
      </c>
      <c r="F34" s="93">
        <v>66500</v>
      </c>
      <c r="G34" s="94">
        <v>0</v>
      </c>
    </row>
    <row r="35" spans="1:7" ht="12.75" customHeight="1">
      <c r="A35" s="91" t="s">
        <v>83</v>
      </c>
      <c r="B35" s="91" t="s">
        <v>83</v>
      </c>
      <c r="C35" s="91" t="s">
        <v>88</v>
      </c>
      <c r="D35" s="91" t="s">
        <v>118</v>
      </c>
      <c r="E35" s="92">
        <f t="shared" si="0"/>
        <v>73500</v>
      </c>
      <c r="F35" s="93">
        <v>73500</v>
      </c>
      <c r="G35" s="94">
        <v>0</v>
      </c>
    </row>
    <row r="36" spans="1:7" ht="12.75" customHeight="1">
      <c r="A36" s="91" t="s">
        <v>83</v>
      </c>
      <c r="B36" s="91" t="s">
        <v>83</v>
      </c>
      <c r="C36" s="91" t="s">
        <v>115</v>
      </c>
      <c r="D36" s="91" t="s">
        <v>119</v>
      </c>
      <c r="E36" s="92">
        <f t="shared" si="0"/>
        <v>306640.8</v>
      </c>
      <c r="F36" s="93">
        <v>306640.8</v>
      </c>
      <c r="G36" s="94">
        <v>0</v>
      </c>
    </row>
    <row r="37" spans="1:7" ht="12.75" customHeight="1">
      <c r="A37" s="91" t="s">
        <v>120</v>
      </c>
      <c r="B37" s="91"/>
      <c r="C37" s="91"/>
      <c r="D37" s="91" t="s">
        <v>121</v>
      </c>
      <c r="E37" s="92">
        <f t="shared" si="0"/>
        <v>159464</v>
      </c>
      <c r="F37" s="93">
        <v>136224</v>
      </c>
      <c r="G37" s="94">
        <v>23240</v>
      </c>
    </row>
    <row r="38" spans="1:7" ht="12.75" customHeight="1">
      <c r="A38" s="91"/>
      <c r="B38" s="91" t="s">
        <v>122</v>
      </c>
      <c r="C38" s="91"/>
      <c r="D38" s="91" t="s">
        <v>123</v>
      </c>
      <c r="E38" s="92">
        <f t="shared" si="0"/>
        <v>23240</v>
      </c>
      <c r="F38" s="93">
        <v>0</v>
      </c>
      <c r="G38" s="94">
        <v>23240</v>
      </c>
    </row>
    <row r="39" spans="1:7" ht="12.75" customHeight="1">
      <c r="A39" s="91" t="s">
        <v>83</v>
      </c>
      <c r="B39" s="91" t="s">
        <v>83</v>
      </c>
      <c r="C39" s="91" t="s">
        <v>124</v>
      </c>
      <c r="D39" s="91" t="s">
        <v>125</v>
      </c>
      <c r="E39" s="92">
        <f t="shared" si="0"/>
        <v>23240</v>
      </c>
      <c r="F39" s="93">
        <v>0</v>
      </c>
      <c r="G39" s="94">
        <v>23240</v>
      </c>
    </row>
    <row r="40" spans="1:7" ht="12.75" customHeight="1">
      <c r="A40" s="91"/>
      <c r="B40" s="91" t="s">
        <v>93</v>
      </c>
      <c r="C40" s="91"/>
      <c r="D40" s="91" t="s">
        <v>126</v>
      </c>
      <c r="E40" s="92">
        <f t="shared" si="0"/>
        <v>136224</v>
      </c>
      <c r="F40" s="93">
        <v>136224</v>
      </c>
      <c r="G40" s="94">
        <v>0</v>
      </c>
    </row>
    <row r="41" spans="1:7" ht="12.75" customHeight="1">
      <c r="A41" s="91" t="s">
        <v>83</v>
      </c>
      <c r="B41" s="91" t="s">
        <v>83</v>
      </c>
      <c r="C41" s="91" t="s">
        <v>81</v>
      </c>
      <c r="D41" s="91" t="s">
        <v>127</v>
      </c>
      <c r="E41" s="92">
        <f t="shared" si="0"/>
        <v>129166.08</v>
      </c>
      <c r="F41" s="93">
        <v>129166.08</v>
      </c>
      <c r="G41" s="94">
        <v>0</v>
      </c>
    </row>
    <row r="42" spans="1:7" ht="12.75" customHeight="1">
      <c r="A42" s="91" t="s">
        <v>83</v>
      </c>
      <c r="B42" s="91" t="s">
        <v>83</v>
      </c>
      <c r="C42" s="91" t="s">
        <v>88</v>
      </c>
      <c r="D42" s="91" t="s">
        <v>128</v>
      </c>
      <c r="E42" s="92">
        <f t="shared" si="0"/>
        <v>7057.92</v>
      </c>
      <c r="F42" s="93">
        <v>7057.92</v>
      </c>
      <c r="G42" s="94">
        <v>0</v>
      </c>
    </row>
    <row r="43" spans="1:7" ht="12.75" customHeight="1">
      <c r="A43" s="91" t="s">
        <v>129</v>
      </c>
      <c r="B43" s="91"/>
      <c r="C43" s="91"/>
      <c r="D43" s="91" t="s">
        <v>130</v>
      </c>
      <c r="E43" s="92">
        <f t="shared" si="0"/>
        <v>79063.6</v>
      </c>
      <c r="F43" s="93">
        <v>66063.6</v>
      </c>
      <c r="G43" s="94">
        <v>13000</v>
      </c>
    </row>
    <row r="44" spans="1:7" ht="12.75" customHeight="1">
      <c r="A44" s="91"/>
      <c r="B44" s="91" t="s">
        <v>81</v>
      </c>
      <c r="C44" s="91"/>
      <c r="D44" s="91" t="s">
        <v>131</v>
      </c>
      <c r="E44" s="92">
        <f t="shared" si="0"/>
        <v>79063.6</v>
      </c>
      <c r="F44" s="93">
        <v>66063.6</v>
      </c>
      <c r="G44" s="94">
        <v>13000</v>
      </c>
    </row>
    <row r="45" spans="1:7" ht="12.75" customHeight="1">
      <c r="A45" s="91" t="s">
        <v>83</v>
      </c>
      <c r="B45" s="91" t="s">
        <v>83</v>
      </c>
      <c r="C45" s="91" t="s">
        <v>81</v>
      </c>
      <c r="D45" s="91" t="s">
        <v>132</v>
      </c>
      <c r="E45" s="92">
        <f t="shared" si="0"/>
        <v>79063.6</v>
      </c>
      <c r="F45" s="93">
        <v>66063.6</v>
      </c>
      <c r="G45" s="94">
        <v>13000</v>
      </c>
    </row>
    <row r="46" spans="1:7" ht="12.75" customHeight="1">
      <c r="A46" s="91" t="s">
        <v>133</v>
      </c>
      <c r="B46" s="91"/>
      <c r="C46" s="91"/>
      <c r="D46" s="91" t="s">
        <v>134</v>
      </c>
      <c r="E46" s="92">
        <f t="shared" si="0"/>
        <v>3077530.56</v>
      </c>
      <c r="F46" s="93">
        <v>1828120.56</v>
      </c>
      <c r="G46" s="94">
        <v>1249410</v>
      </c>
    </row>
    <row r="47" spans="1:7" ht="12.75" customHeight="1">
      <c r="A47" s="91"/>
      <c r="B47" s="91" t="s">
        <v>81</v>
      </c>
      <c r="C47" s="91"/>
      <c r="D47" s="91" t="s">
        <v>135</v>
      </c>
      <c r="E47" s="92">
        <f t="shared" si="0"/>
        <v>691329.6</v>
      </c>
      <c r="F47" s="93">
        <v>593919.6</v>
      </c>
      <c r="G47" s="94">
        <v>97410</v>
      </c>
    </row>
    <row r="48" spans="1:7" ht="12.75" customHeight="1">
      <c r="A48" s="91" t="s">
        <v>83</v>
      </c>
      <c r="B48" s="91" t="s">
        <v>83</v>
      </c>
      <c r="C48" s="91" t="s">
        <v>81</v>
      </c>
      <c r="D48" s="91" t="s">
        <v>136</v>
      </c>
      <c r="E48" s="92">
        <f t="shared" si="0"/>
        <v>684919.6</v>
      </c>
      <c r="F48" s="93">
        <v>593919.6</v>
      </c>
      <c r="G48" s="94">
        <v>91000</v>
      </c>
    </row>
    <row r="49" spans="1:7" ht="12.75" customHeight="1">
      <c r="A49" s="91" t="s">
        <v>83</v>
      </c>
      <c r="B49" s="91" t="s">
        <v>83</v>
      </c>
      <c r="C49" s="91" t="s">
        <v>137</v>
      </c>
      <c r="D49" s="91" t="s">
        <v>138</v>
      </c>
      <c r="E49" s="92">
        <f t="shared" si="0"/>
        <v>6410</v>
      </c>
      <c r="F49" s="93">
        <v>0</v>
      </c>
      <c r="G49" s="94">
        <v>6410</v>
      </c>
    </row>
    <row r="50" spans="1:7" ht="12.75" customHeight="1">
      <c r="A50" s="91"/>
      <c r="B50" s="91" t="s">
        <v>88</v>
      </c>
      <c r="C50" s="91"/>
      <c r="D50" s="91" t="s">
        <v>139</v>
      </c>
      <c r="E50" s="92">
        <f t="shared" si="0"/>
        <v>194720.96</v>
      </c>
      <c r="F50" s="93">
        <v>168720.96</v>
      </c>
      <c r="G50" s="94">
        <v>26000</v>
      </c>
    </row>
    <row r="51" spans="1:7" ht="12.75" customHeight="1">
      <c r="A51" s="91" t="s">
        <v>83</v>
      </c>
      <c r="B51" s="91" t="s">
        <v>83</v>
      </c>
      <c r="C51" s="91" t="s">
        <v>81</v>
      </c>
      <c r="D51" s="91" t="s">
        <v>140</v>
      </c>
      <c r="E51" s="92">
        <f t="shared" si="0"/>
        <v>194720.96</v>
      </c>
      <c r="F51" s="93">
        <v>168720.96</v>
      </c>
      <c r="G51" s="94">
        <v>26000</v>
      </c>
    </row>
    <row r="52" spans="1:7" ht="12.75" customHeight="1">
      <c r="A52" s="91"/>
      <c r="B52" s="91" t="s">
        <v>115</v>
      </c>
      <c r="C52" s="91"/>
      <c r="D52" s="91" t="s">
        <v>141</v>
      </c>
      <c r="E52" s="92">
        <f t="shared" si="0"/>
        <v>220000</v>
      </c>
      <c r="F52" s="93">
        <v>0</v>
      </c>
      <c r="G52" s="94">
        <v>220000</v>
      </c>
    </row>
    <row r="53" spans="1:7" ht="12.75" customHeight="1">
      <c r="A53" s="91" t="s">
        <v>83</v>
      </c>
      <c r="B53" s="91" t="s">
        <v>83</v>
      </c>
      <c r="C53" s="91" t="s">
        <v>124</v>
      </c>
      <c r="D53" s="91" t="s">
        <v>142</v>
      </c>
      <c r="E53" s="92">
        <f t="shared" si="0"/>
        <v>220000</v>
      </c>
      <c r="F53" s="93">
        <v>0</v>
      </c>
      <c r="G53" s="94">
        <v>220000</v>
      </c>
    </row>
    <row r="54" spans="1:7" ht="12.75" customHeight="1">
      <c r="A54" s="91"/>
      <c r="B54" s="91" t="s">
        <v>122</v>
      </c>
      <c r="C54" s="91"/>
      <c r="D54" s="91" t="s">
        <v>143</v>
      </c>
      <c r="E54" s="92">
        <f t="shared" si="0"/>
        <v>1971480</v>
      </c>
      <c r="F54" s="93">
        <v>1065480</v>
      </c>
      <c r="G54" s="94">
        <v>906000</v>
      </c>
    </row>
    <row r="55" spans="1:7" ht="12.75" customHeight="1">
      <c r="A55" s="91" t="s">
        <v>83</v>
      </c>
      <c r="B55" s="91" t="s">
        <v>83</v>
      </c>
      <c r="C55" s="91" t="s">
        <v>115</v>
      </c>
      <c r="D55" s="91" t="s">
        <v>144</v>
      </c>
      <c r="E55" s="92">
        <f t="shared" si="0"/>
        <v>1971480</v>
      </c>
      <c r="F55" s="95">
        <v>1065480</v>
      </c>
      <c r="G55" s="95">
        <v>906000</v>
      </c>
    </row>
    <row r="56" spans="1:7" ht="12.75" customHeight="1">
      <c r="A56" s="91" t="s">
        <v>145</v>
      </c>
      <c r="B56" s="91"/>
      <c r="C56" s="91"/>
      <c r="D56" s="91" t="s">
        <v>146</v>
      </c>
      <c r="E56" s="92">
        <f t="shared" si="0"/>
        <v>195272.41</v>
      </c>
      <c r="F56" s="95">
        <v>195272.41</v>
      </c>
      <c r="G56" s="95">
        <v>0</v>
      </c>
    </row>
    <row r="57" spans="1:7" ht="12.75" customHeight="1">
      <c r="A57" s="91"/>
      <c r="B57" s="91" t="s">
        <v>88</v>
      </c>
      <c r="C57" s="91"/>
      <c r="D57" s="91" t="s">
        <v>147</v>
      </c>
      <c r="E57" s="92">
        <f t="shared" si="0"/>
        <v>195272.41</v>
      </c>
      <c r="F57" s="95">
        <v>195272.41</v>
      </c>
      <c r="G57" s="95">
        <v>0</v>
      </c>
    </row>
    <row r="58" spans="1:7" ht="12.75" customHeight="1">
      <c r="A58" s="91" t="s">
        <v>83</v>
      </c>
      <c r="B58" s="91" t="s">
        <v>83</v>
      </c>
      <c r="C58" s="91" t="s">
        <v>81</v>
      </c>
      <c r="D58" s="91" t="s">
        <v>148</v>
      </c>
      <c r="E58" s="92">
        <f t="shared" si="0"/>
        <v>195272.41</v>
      </c>
      <c r="F58" s="95">
        <v>195272.41</v>
      </c>
      <c r="G58" s="95">
        <v>0</v>
      </c>
    </row>
  </sheetData>
  <sheetProtection/>
  <mergeCells count="8">
    <mergeCell ref="A1:C1"/>
    <mergeCell ref="A4:D4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workbookViewId="0" topLeftCell="A1">
      <selection activeCell="F8" sqref="F8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 t="s">
        <v>346</v>
      </c>
      <c r="B1" s="2"/>
      <c r="C1" s="2"/>
    </row>
    <row r="2" spans="1:243" ht="19.5" customHeight="1">
      <c r="A2" s="3"/>
      <c r="B2" s="4"/>
      <c r="C2" s="4"/>
      <c r="D2" s="4"/>
      <c r="E2" s="4"/>
      <c r="F2" s="5" t="s">
        <v>347</v>
      </c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</row>
    <row r="3" spans="1:243" ht="19.5" customHeight="1">
      <c r="A3" s="6" t="s">
        <v>348</v>
      </c>
      <c r="B3" s="6"/>
      <c r="C3" s="6"/>
      <c r="D3" s="6"/>
      <c r="E3" s="6"/>
      <c r="F3" s="6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</row>
    <row r="4" spans="1:243" ht="19.5" customHeight="1">
      <c r="A4" s="7" t="s">
        <v>5</v>
      </c>
      <c r="B4" s="7"/>
      <c r="C4" s="7"/>
      <c r="D4" s="7"/>
      <c r="E4" s="7"/>
      <c r="F4" s="9" t="s">
        <v>6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</row>
    <row r="5" spans="1:243" ht="19.5" customHeight="1">
      <c r="A5" s="14" t="s">
        <v>72</v>
      </c>
      <c r="B5" s="15"/>
      <c r="C5" s="16"/>
      <c r="D5" s="73" t="s">
        <v>73</v>
      </c>
      <c r="E5" s="47" t="s">
        <v>349</v>
      </c>
      <c r="F5" s="13" t="s">
        <v>161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</row>
    <row r="6" spans="1:243" ht="19.5" customHeight="1">
      <c r="A6" s="19" t="s">
        <v>75</v>
      </c>
      <c r="B6" s="20" t="s">
        <v>76</v>
      </c>
      <c r="C6" s="21" t="s">
        <v>77</v>
      </c>
      <c r="D6" s="73"/>
      <c r="E6" s="47"/>
      <c r="F6" s="13"/>
      <c r="G6" s="40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</row>
    <row r="7" spans="1:243" ht="21" customHeight="1">
      <c r="A7" s="25" t="s">
        <v>133</v>
      </c>
      <c r="B7" s="25" t="s">
        <v>122</v>
      </c>
      <c r="C7" s="25" t="s">
        <v>115</v>
      </c>
      <c r="D7" s="74"/>
      <c r="E7" s="74" t="s">
        <v>350</v>
      </c>
      <c r="F7" s="75">
        <v>500000</v>
      </c>
      <c r="G7" s="40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</row>
    <row r="8" spans="1:6" ht="21" customHeight="1">
      <c r="A8" s="25" t="s">
        <v>133</v>
      </c>
      <c r="B8" s="25" t="s">
        <v>115</v>
      </c>
      <c r="C8" s="25" t="s">
        <v>124</v>
      </c>
      <c r="D8" s="74"/>
      <c r="E8" s="74" t="s">
        <v>351</v>
      </c>
      <c r="F8" s="75">
        <v>220000</v>
      </c>
    </row>
    <row r="9" spans="1:6" ht="21" customHeight="1">
      <c r="A9" s="25"/>
      <c r="B9" s="25"/>
      <c r="C9" s="25"/>
      <c r="D9" s="74"/>
      <c r="E9" s="74"/>
      <c r="F9" s="75"/>
    </row>
    <row r="10" spans="1:6" ht="21" customHeight="1">
      <c r="A10" s="25"/>
      <c r="B10" s="25"/>
      <c r="C10" s="25"/>
      <c r="D10" s="74"/>
      <c r="E10" s="74"/>
      <c r="F10" s="75"/>
    </row>
    <row r="11" spans="1:6" ht="21" customHeight="1">
      <c r="A11" s="25"/>
      <c r="B11" s="25"/>
      <c r="C11" s="25"/>
      <c r="D11" s="74"/>
      <c r="E11" s="74"/>
      <c r="F11" s="75"/>
    </row>
    <row r="12" spans="1:6" ht="21" customHeight="1">
      <c r="A12" s="25"/>
      <c r="B12" s="25"/>
      <c r="C12" s="25"/>
      <c r="D12" s="74"/>
      <c r="E12" s="74"/>
      <c r="F12" s="75"/>
    </row>
    <row r="13" spans="1:6" ht="21" customHeight="1">
      <c r="A13" s="25"/>
      <c r="B13" s="25"/>
      <c r="C13" s="25"/>
      <c r="D13" s="74"/>
      <c r="E13" s="74"/>
      <c r="F13" s="75"/>
    </row>
    <row r="14" spans="1:6" ht="21" customHeight="1">
      <c r="A14" s="25"/>
      <c r="B14" s="25"/>
      <c r="C14" s="25"/>
      <c r="D14" s="74"/>
      <c r="E14" s="74"/>
      <c r="F14" s="75"/>
    </row>
    <row r="15" spans="1:6" ht="21" customHeight="1">
      <c r="A15" s="25"/>
      <c r="B15" s="25"/>
      <c r="C15" s="25"/>
      <c r="D15" s="74"/>
      <c r="E15" s="74"/>
      <c r="F15" s="75"/>
    </row>
    <row r="16" spans="1:6" ht="21" customHeight="1">
      <c r="A16" s="25"/>
      <c r="B16" s="25"/>
      <c r="C16" s="25"/>
      <c r="D16" s="74"/>
      <c r="E16" s="74"/>
      <c r="F16" s="75"/>
    </row>
    <row r="17" spans="1:6" ht="21" customHeight="1">
      <c r="A17" s="25"/>
      <c r="B17" s="25"/>
      <c r="C17" s="25"/>
      <c r="D17" s="74"/>
      <c r="E17" s="74"/>
      <c r="F17" s="75"/>
    </row>
    <row r="18" spans="1:6" ht="21" customHeight="1">
      <c r="A18" s="25"/>
      <c r="B18" s="25"/>
      <c r="C18" s="25"/>
      <c r="D18" s="74"/>
      <c r="E18" s="74"/>
      <c r="F18" s="75"/>
    </row>
    <row r="19" spans="1:6" ht="21" customHeight="1">
      <c r="A19" s="25"/>
      <c r="B19" s="25"/>
      <c r="C19" s="25"/>
      <c r="D19" s="74"/>
      <c r="E19" s="74"/>
      <c r="F19" s="75"/>
    </row>
    <row r="20" spans="1:6" ht="21" customHeight="1">
      <c r="A20" s="25"/>
      <c r="B20" s="25"/>
      <c r="C20" s="25"/>
      <c r="D20" s="74"/>
      <c r="E20" s="74"/>
      <c r="F20" s="75">
        <f>SUM(F7:F19)</f>
        <v>720000</v>
      </c>
    </row>
  </sheetData>
  <sheetProtection/>
  <mergeCells count="6">
    <mergeCell ref="A1:C1"/>
    <mergeCell ref="A3:F3"/>
    <mergeCell ref="A4:E4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workbookViewId="0" topLeftCell="A1">
      <selection activeCell="H9" sqref="H9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70" t="s">
        <v>352</v>
      </c>
    </row>
    <row r="2" spans="1:9" ht="19.5" customHeight="1">
      <c r="A2" s="43"/>
      <c r="B2" s="43"/>
      <c r="C2" s="43"/>
      <c r="D2" s="43"/>
      <c r="E2" s="44"/>
      <c r="F2" s="43"/>
      <c r="G2" s="43"/>
      <c r="H2" s="45" t="s">
        <v>353</v>
      </c>
      <c r="I2" s="68"/>
    </row>
    <row r="3" spans="1:9" ht="25.5" customHeight="1">
      <c r="A3" s="6" t="s">
        <v>354</v>
      </c>
      <c r="B3" s="6"/>
      <c r="C3" s="6"/>
      <c r="D3" s="6"/>
      <c r="E3" s="6"/>
      <c r="F3" s="6"/>
      <c r="G3" s="6"/>
      <c r="H3" s="6"/>
      <c r="I3" s="68"/>
    </row>
    <row r="4" spans="1:9" ht="19.5" customHeight="1">
      <c r="A4" s="7" t="s">
        <v>5</v>
      </c>
      <c r="B4" s="7"/>
      <c r="C4" s="46"/>
      <c r="D4" s="46"/>
      <c r="E4" s="46"/>
      <c r="F4" s="46"/>
      <c r="G4" s="46"/>
      <c r="H4" s="9" t="s">
        <v>6</v>
      </c>
      <c r="I4" s="68"/>
    </row>
    <row r="5" spans="1:9" ht="19.5" customHeight="1">
      <c r="A5" s="47" t="s">
        <v>355</v>
      </c>
      <c r="B5" s="47" t="s">
        <v>190</v>
      </c>
      <c r="C5" s="13" t="s">
        <v>356</v>
      </c>
      <c r="D5" s="13"/>
      <c r="E5" s="13"/>
      <c r="F5" s="13"/>
      <c r="G5" s="13"/>
      <c r="H5" s="13"/>
      <c r="I5" s="68"/>
    </row>
    <row r="6" spans="1:9" ht="19.5" customHeight="1">
      <c r="A6" s="47"/>
      <c r="B6" s="47"/>
      <c r="C6" s="48" t="s">
        <v>67</v>
      </c>
      <c r="D6" s="49" t="s">
        <v>357</v>
      </c>
      <c r="E6" s="50" t="s">
        <v>358</v>
      </c>
      <c r="F6" s="51"/>
      <c r="G6" s="51"/>
      <c r="H6" s="52" t="s">
        <v>227</v>
      </c>
      <c r="I6" s="68"/>
    </row>
    <row r="7" spans="1:9" ht="33.75" customHeight="1">
      <c r="A7" s="53"/>
      <c r="B7" s="53"/>
      <c r="C7" s="54"/>
      <c r="D7" s="22"/>
      <c r="E7" s="55" t="s">
        <v>163</v>
      </c>
      <c r="F7" s="56" t="s">
        <v>359</v>
      </c>
      <c r="G7" s="57" t="s">
        <v>360</v>
      </c>
      <c r="H7" s="58"/>
      <c r="I7" s="68"/>
    </row>
    <row r="8" spans="1:9" ht="19.5" customHeight="1">
      <c r="A8" s="24" t="s">
        <v>361</v>
      </c>
      <c r="B8" s="25" t="s">
        <v>0</v>
      </c>
      <c r="C8" s="71">
        <v>79000</v>
      </c>
      <c r="D8" s="72"/>
      <c r="E8" s="72"/>
      <c r="F8" s="72"/>
      <c r="G8" s="27"/>
      <c r="H8" s="71">
        <v>79000</v>
      </c>
      <c r="I8" s="69"/>
    </row>
    <row r="9" spans="1:9" ht="19.5" customHeight="1">
      <c r="A9" s="59"/>
      <c r="B9" s="59"/>
      <c r="C9" s="59"/>
      <c r="D9" s="59"/>
      <c r="E9" s="60"/>
      <c r="F9" s="62"/>
      <c r="G9" s="62"/>
      <c r="H9" s="61"/>
      <c r="I9" s="66"/>
    </row>
    <row r="10" spans="1:9" ht="19.5" customHeight="1">
      <c r="A10" s="59"/>
      <c r="B10" s="59"/>
      <c r="C10" s="59"/>
      <c r="D10" s="59"/>
      <c r="E10" s="63"/>
      <c r="F10" s="59"/>
      <c r="G10" s="59"/>
      <c r="H10" s="61"/>
      <c r="I10" s="66"/>
    </row>
    <row r="11" spans="1:9" ht="19.5" customHeight="1">
      <c r="A11" s="59"/>
      <c r="B11" s="59"/>
      <c r="C11" s="59"/>
      <c r="D11" s="59"/>
      <c r="E11" s="63"/>
      <c r="F11" s="59"/>
      <c r="G11" s="59"/>
      <c r="H11" s="61"/>
      <c r="I11" s="66"/>
    </row>
    <row r="12" spans="1:9" ht="19.5" customHeight="1">
      <c r="A12" s="59"/>
      <c r="B12" s="59"/>
      <c r="C12" s="59"/>
      <c r="D12" s="59"/>
      <c r="E12" s="60"/>
      <c r="F12" s="59"/>
      <c r="G12" s="59"/>
      <c r="H12" s="61"/>
      <c r="I12" s="66"/>
    </row>
    <row r="13" spans="1:9" ht="19.5" customHeight="1">
      <c r="A13" s="59"/>
      <c r="B13" s="59"/>
      <c r="C13" s="59"/>
      <c r="D13" s="59"/>
      <c r="E13" s="60"/>
      <c r="F13" s="59"/>
      <c r="G13" s="59"/>
      <c r="H13" s="61"/>
      <c r="I13" s="66"/>
    </row>
    <row r="14" spans="1:9" ht="19.5" customHeight="1">
      <c r="A14" s="59"/>
      <c r="B14" s="59"/>
      <c r="C14" s="59"/>
      <c r="D14" s="59"/>
      <c r="E14" s="63"/>
      <c r="F14" s="59"/>
      <c r="G14" s="59"/>
      <c r="H14" s="61"/>
      <c r="I14" s="66"/>
    </row>
    <row r="15" spans="1:9" ht="19.5" customHeight="1">
      <c r="A15" s="59"/>
      <c r="B15" s="59"/>
      <c r="C15" s="59"/>
      <c r="D15" s="59"/>
      <c r="E15" s="63"/>
      <c r="F15" s="59"/>
      <c r="G15" s="59"/>
      <c r="H15" s="61"/>
      <c r="I15" s="66"/>
    </row>
    <row r="16" spans="1:9" ht="19.5" customHeight="1">
      <c r="A16" s="59"/>
      <c r="B16" s="59"/>
      <c r="C16" s="59"/>
      <c r="D16" s="59"/>
      <c r="E16" s="60"/>
      <c r="F16" s="59"/>
      <c r="G16" s="59"/>
      <c r="H16" s="61"/>
      <c r="I16" s="66"/>
    </row>
    <row r="17" spans="1:9" ht="19.5" customHeight="1">
      <c r="A17" s="59"/>
      <c r="B17" s="59"/>
      <c r="C17" s="59"/>
      <c r="D17" s="59"/>
      <c r="E17" s="60"/>
      <c r="F17" s="59"/>
      <c r="G17" s="59"/>
      <c r="H17" s="61"/>
      <c r="I17" s="66"/>
    </row>
    <row r="18" spans="1:9" ht="19.5" customHeight="1">
      <c r="A18" s="59"/>
      <c r="B18" s="59"/>
      <c r="C18" s="59"/>
      <c r="D18" s="59"/>
      <c r="E18" s="64"/>
      <c r="F18" s="59"/>
      <c r="G18" s="59"/>
      <c r="H18" s="61"/>
      <c r="I18" s="66"/>
    </row>
    <row r="19" spans="1:9" ht="19.5" customHeight="1">
      <c r="A19" s="59"/>
      <c r="B19" s="59"/>
      <c r="C19" s="59"/>
      <c r="D19" s="59"/>
      <c r="E19" s="63"/>
      <c r="F19" s="59"/>
      <c r="G19" s="59"/>
      <c r="H19" s="61"/>
      <c r="I19" s="66"/>
    </row>
    <row r="20" spans="1:9" ht="19.5" customHeight="1">
      <c r="A20" s="63"/>
      <c r="B20" s="63"/>
      <c r="C20" s="63"/>
      <c r="D20" s="63"/>
      <c r="E20" s="63"/>
      <c r="F20" s="59"/>
      <c r="G20" s="59"/>
      <c r="H20" s="61"/>
      <c r="I20" s="66"/>
    </row>
    <row r="21" spans="1:9" ht="19.5" customHeight="1">
      <c r="A21" s="61"/>
      <c r="B21" s="61"/>
      <c r="C21" s="61"/>
      <c r="D21" s="61"/>
      <c r="E21" s="65"/>
      <c r="F21" s="61"/>
      <c r="G21" s="61"/>
      <c r="H21" s="61"/>
      <c r="I21" s="66"/>
    </row>
    <row r="22" spans="1:9" ht="19.5" customHeight="1">
      <c r="A22" s="61"/>
      <c r="B22" s="61"/>
      <c r="C22" s="61"/>
      <c r="D22" s="61"/>
      <c r="E22" s="65"/>
      <c r="F22" s="61"/>
      <c r="G22" s="61"/>
      <c r="H22" s="61"/>
      <c r="I22" s="66"/>
    </row>
    <row r="23" spans="1:9" ht="19.5" customHeight="1">
      <c r="A23" s="61"/>
      <c r="B23" s="61"/>
      <c r="C23" s="61"/>
      <c r="D23" s="61"/>
      <c r="E23" s="65"/>
      <c r="F23" s="61"/>
      <c r="G23" s="61"/>
      <c r="H23" s="61"/>
      <c r="I23" s="66"/>
    </row>
    <row r="24" spans="1:9" ht="19.5" customHeight="1">
      <c r="A24" s="61"/>
      <c r="B24" s="61"/>
      <c r="C24" s="61"/>
      <c r="D24" s="61"/>
      <c r="E24" s="65"/>
      <c r="F24" s="61"/>
      <c r="G24" s="61"/>
      <c r="H24" s="61"/>
      <c r="I24" s="66"/>
    </row>
    <row r="25" spans="1:9" ht="19.5" customHeight="1">
      <c r="A25" s="61"/>
      <c r="B25" s="61"/>
      <c r="C25" s="61"/>
      <c r="D25" s="61"/>
      <c r="E25" s="65"/>
      <c r="F25" s="61"/>
      <c r="G25" s="61"/>
      <c r="H25" s="61"/>
      <c r="I25" s="66"/>
    </row>
    <row r="26" spans="1:9" ht="19.5" customHeight="1">
      <c r="A26" s="61"/>
      <c r="B26" s="61"/>
      <c r="C26" s="61"/>
      <c r="D26" s="61"/>
      <c r="E26" s="65"/>
      <c r="F26" s="61"/>
      <c r="G26" s="61"/>
      <c r="H26" s="61"/>
      <c r="I26" s="66"/>
    </row>
    <row r="27" spans="1:9" ht="19.5" customHeight="1">
      <c r="A27" s="61"/>
      <c r="B27" s="61"/>
      <c r="C27" s="61"/>
      <c r="D27" s="61"/>
      <c r="E27" s="65"/>
      <c r="F27" s="61"/>
      <c r="G27" s="61"/>
      <c r="H27" s="61"/>
      <c r="I27" s="66"/>
    </row>
    <row r="28" spans="1:9" ht="19.5" customHeight="1">
      <c r="A28" s="61"/>
      <c r="B28" s="61"/>
      <c r="C28" s="61"/>
      <c r="D28" s="61"/>
      <c r="E28" s="65"/>
      <c r="F28" s="61"/>
      <c r="G28" s="61"/>
      <c r="H28" s="61"/>
      <c r="I28" s="66"/>
    </row>
    <row r="29" spans="1:9" ht="19.5" customHeight="1">
      <c r="A29" s="61"/>
      <c r="B29" s="61"/>
      <c r="C29" s="61"/>
      <c r="D29" s="61"/>
      <c r="E29" s="65"/>
      <c r="F29" s="61"/>
      <c r="G29" s="61"/>
      <c r="H29" s="61"/>
      <c r="I29" s="66"/>
    </row>
    <row r="30" spans="1:9" ht="19.5" customHeight="1">
      <c r="A30" s="61"/>
      <c r="B30" s="61"/>
      <c r="C30" s="61"/>
      <c r="D30" s="61"/>
      <c r="E30" s="65"/>
      <c r="F30" s="61"/>
      <c r="G30" s="61"/>
      <c r="H30" s="61"/>
      <c r="I30" s="66"/>
    </row>
  </sheetData>
  <sheetProtection/>
  <mergeCells count="8">
    <mergeCell ref="A3:H3"/>
    <mergeCell ref="A4:B4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2017-02-14T06:52:21Z</cp:lastPrinted>
  <dcterms:created xsi:type="dcterms:W3CDTF">1996-12-17T01:32:42Z</dcterms:created>
  <dcterms:modified xsi:type="dcterms:W3CDTF">2017-04-06T00:48:14Z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